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neth.omolo\Desktop\top survey\"/>
    </mc:Choice>
  </mc:AlternateContent>
  <xr:revisionPtr revIDLastSave="0" documentId="8_{CA738EFB-D3E2-408A-8F42-0E28B18C0E61}" xr6:coauthVersionLast="36" xr6:coauthVersionMax="36" xr10:uidLastSave="{00000000-0000-0000-0000-000000000000}"/>
  <bookViews>
    <workbookView xWindow="0" yWindow="0" windowWidth="15345" windowHeight="5025" firstSheet="3" activeTab="7" xr2:uid="{7550F1C4-9643-4A95-B50F-12D7E67DDADC}"/>
  </bookViews>
  <sheets>
    <sheet name="Rising main- Sump to Tanks" sheetId="1" r:id="rId1"/>
    <sheet name="Tanks-VIP Boys&amp;Girls" sheetId="2" r:id="rId2"/>
    <sheet name="VIP Boys&amp;Girls-Teachers" sheetId="3" r:id="rId3"/>
    <sheet name="Gate jnct to WK3" sheetId="4" r:id="rId4"/>
    <sheet name="WK1 to Juakali WK" sheetId="5" r:id="rId5"/>
    <sheet name="Juakali WK to WK4" sheetId="6" r:id="rId6"/>
    <sheet name="WK1 to WK5" sheetId="7" r:id="rId7"/>
    <sheet name="T-Jnct1 to WK6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8" l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G74" i="8" s="1"/>
  <c r="G75" i="8" s="1"/>
  <c r="G76" i="8" s="1"/>
  <c r="G77" i="8" s="1"/>
  <c r="G78" i="8" s="1"/>
  <c r="G79" i="8" s="1"/>
  <c r="G80" i="8" s="1"/>
  <c r="G81" i="8" s="1"/>
  <c r="G82" i="8" s="1"/>
  <c r="G83" i="8" s="1"/>
  <c r="G84" i="8" s="1"/>
  <c r="G85" i="8" s="1"/>
  <c r="G86" i="8" s="1"/>
  <c r="G87" i="8" s="1"/>
  <c r="G88" i="8" s="1"/>
  <c r="G89" i="8" s="1"/>
  <c r="G90" i="8" s="1"/>
  <c r="G91" i="8" s="1"/>
  <c r="G92" i="8" s="1"/>
  <c r="G93" i="8" s="1"/>
  <c r="G94" i="8" s="1"/>
  <c r="G95" i="8" s="1"/>
  <c r="G96" i="8" s="1"/>
  <c r="G97" i="8" s="1"/>
  <c r="G98" i="8" s="1"/>
  <c r="G99" i="8" s="1"/>
  <c r="G100" i="8" s="1"/>
  <c r="G101" i="8" s="1"/>
  <c r="G102" i="8" s="1"/>
  <c r="G103" i="8" s="1"/>
  <c r="G104" i="8" s="1"/>
  <c r="G105" i="8" s="1"/>
  <c r="G106" i="8" s="1"/>
  <c r="G107" i="8" s="1"/>
  <c r="G108" i="8" s="1"/>
  <c r="G109" i="8" s="1"/>
  <c r="G110" i="8" s="1"/>
  <c r="G111" i="8" s="1"/>
  <c r="G112" i="8" s="1"/>
  <c r="G113" i="8" s="1"/>
  <c r="G114" i="8" s="1"/>
  <c r="G115" i="8" s="1"/>
  <c r="G116" i="8" s="1"/>
  <c r="G117" i="8" s="1"/>
  <c r="G118" i="8" s="1"/>
  <c r="G119" i="8" s="1"/>
  <c r="G120" i="8" s="1"/>
  <c r="G121" i="8" s="1"/>
  <c r="G122" i="8" s="1"/>
  <c r="G123" i="8" s="1"/>
  <c r="G124" i="8" s="1"/>
  <c r="G125" i="8" s="1"/>
  <c r="G126" i="8" s="1"/>
  <c r="G127" i="8" s="1"/>
  <c r="G128" i="8" s="1"/>
  <c r="G129" i="8" s="1"/>
  <c r="G130" i="8" s="1"/>
  <c r="G131" i="8" s="1"/>
  <c r="G132" i="8" s="1"/>
  <c r="G10" i="8"/>
  <c r="F11" i="8"/>
  <c r="F12" i="8"/>
  <c r="F13" i="8"/>
  <c r="F14" i="8"/>
  <c r="F15" i="8"/>
  <c r="F18" i="8"/>
  <c r="F19" i="8"/>
  <c r="F21" i="8"/>
  <c r="F22" i="8"/>
  <c r="F24" i="8"/>
  <c r="F25" i="8"/>
  <c r="F27" i="8"/>
  <c r="F30" i="8"/>
  <c r="F31" i="8"/>
  <c r="F32" i="8"/>
  <c r="F33" i="8"/>
  <c r="F34" i="8"/>
  <c r="F35" i="8"/>
  <c r="F36" i="8"/>
  <c r="F37" i="8"/>
  <c r="F38" i="8"/>
  <c r="F40" i="8"/>
  <c r="F42" i="8"/>
  <c r="F43" i="8"/>
  <c r="F44" i="8"/>
  <c r="F45" i="8"/>
  <c r="F46" i="8"/>
  <c r="F48" i="8"/>
  <c r="F49" i="8"/>
  <c r="F50" i="8"/>
  <c r="F52" i="8"/>
  <c r="F53" i="8"/>
  <c r="F55" i="8"/>
  <c r="F56" i="8"/>
  <c r="F57" i="8"/>
  <c r="F59" i="8"/>
  <c r="F60" i="8"/>
  <c r="F61" i="8"/>
  <c r="F63" i="8"/>
  <c r="F64" i="8"/>
  <c r="F65" i="8"/>
  <c r="F66" i="8"/>
  <c r="F67" i="8"/>
  <c r="F69" i="8"/>
  <c r="F70" i="8"/>
  <c r="F71" i="8"/>
  <c r="F73" i="8"/>
  <c r="F74" i="8"/>
  <c r="F75" i="8"/>
  <c r="F76" i="8"/>
  <c r="F78" i="8"/>
  <c r="F79" i="8"/>
  <c r="F80" i="8"/>
  <c r="F82" i="8"/>
  <c r="F84" i="8"/>
  <c r="F85" i="8"/>
  <c r="F86" i="8"/>
  <c r="F87" i="8"/>
  <c r="F88" i="8"/>
  <c r="F89" i="8"/>
  <c r="F90" i="8"/>
  <c r="F92" i="8"/>
  <c r="F93" i="8"/>
  <c r="F94" i="8"/>
  <c r="F96" i="8"/>
  <c r="F97" i="8"/>
  <c r="F98" i="8"/>
  <c r="F100" i="8"/>
  <c r="F102" i="8"/>
  <c r="F103" i="8"/>
  <c r="F105" i="8"/>
  <c r="F106" i="8"/>
  <c r="F107" i="8"/>
  <c r="F108" i="8"/>
  <c r="F110" i="8"/>
  <c r="F111" i="8"/>
  <c r="F113" i="8"/>
  <c r="F114" i="8"/>
  <c r="F115" i="8"/>
  <c r="F117" i="8"/>
  <c r="F119" i="8"/>
  <c r="F121" i="8"/>
  <c r="F122" i="8"/>
  <c r="F123" i="8"/>
  <c r="F125" i="8"/>
  <c r="F126" i="8"/>
  <c r="F128" i="8"/>
  <c r="F129" i="8"/>
  <c r="F131" i="8"/>
  <c r="F10" i="8"/>
  <c r="F11" i="7"/>
  <c r="F12" i="7"/>
  <c r="F14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4" i="7"/>
  <c r="F35" i="7"/>
  <c r="F39" i="7"/>
  <c r="F41" i="7"/>
  <c r="F42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1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10" i="7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11" i="6"/>
  <c r="G12" i="6" s="1"/>
  <c r="G13" i="6" s="1"/>
  <c r="G14" i="6" s="1"/>
  <c r="G15" i="6" s="1"/>
  <c r="G16" i="6" s="1"/>
  <c r="G17" i="6" s="1"/>
  <c r="G18" i="6" s="1"/>
  <c r="G19" i="6" s="1"/>
  <c r="G20" i="6" s="1"/>
  <c r="G21" i="6" s="1"/>
  <c r="G22" i="6" s="1"/>
  <c r="G23" i="6" s="1"/>
  <c r="G24" i="6" s="1"/>
  <c r="G25" i="6" s="1"/>
  <c r="G26" i="6" s="1"/>
  <c r="G27" i="6" s="1"/>
  <c r="G28" i="6" s="1"/>
  <c r="G29" i="6" s="1"/>
  <c r="G30" i="6" s="1"/>
  <c r="G31" i="6" s="1"/>
  <c r="G32" i="6" s="1"/>
  <c r="G33" i="6" s="1"/>
  <c r="G34" i="6" s="1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G68" i="6" s="1"/>
  <c r="G69" i="6" s="1"/>
  <c r="G70" i="6" s="1"/>
  <c r="G71" i="6" s="1"/>
  <c r="G72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G83" i="6" s="1"/>
  <c r="G84" i="6" s="1"/>
  <c r="G85" i="6" s="1"/>
  <c r="G86" i="6" s="1"/>
  <c r="G87" i="6" s="1"/>
  <c r="G88" i="6" s="1"/>
  <c r="G89" i="6" s="1"/>
  <c r="G90" i="6" s="1"/>
  <c r="G91" i="6" s="1"/>
  <c r="G92" i="6" s="1"/>
  <c r="G93" i="6" s="1"/>
  <c r="G94" i="6" s="1"/>
  <c r="G95" i="6" s="1"/>
  <c r="G96" i="6" s="1"/>
  <c r="G97" i="6" s="1"/>
  <c r="G98" i="6" s="1"/>
  <c r="G99" i="6" s="1"/>
  <c r="G100" i="6" s="1"/>
  <c r="G101" i="6" s="1"/>
  <c r="G102" i="6" s="1"/>
  <c r="G103" i="6" s="1"/>
  <c r="G104" i="6" s="1"/>
  <c r="G105" i="6" s="1"/>
  <c r="G106" i="6" s="1"/>
  <c r="G107" i="6" s="1"/>
  <c r="G108" i="6" s="1"/>
  <c r="G109" i="6" s="1"/>
  <c r="G110" i="6" s="1"/>
  <c r="G111" i="6" s="1"/>
  <c r="G112" i="6" s="1"/>
  <c r="G113" i="6" s="1"/>
  <c r="G114" i="6" s="1"/>
  <c r="G115" i="6" s="1"/>
  <c r="G10" i="6"/>
  <c r="F11" i="6"/>
  <c r="F12" i="6"/>
  <c r="F13" i="6"/>
  <c r="F14" i="6"/>
  <c r="F15" i="6"/>
  <c r="F16" i="6"/>
  <c r="F17" i="6"/>
  <c r="F18" i="6"/>
  <c r="F19" i="6"/>
  <c r="F20" i="6"/>
  <c r="F21" i="6"/>
  <c r="F22" i="6"/>
  <c r="F24" i="6"/>
  <c r="F26" i="6"/>
  <c r="F27" i="6"/>
  <c r="F28" i="6"/>
  <c r="F29" i="6"/>
  <c r="F30" i="6"/>
  <c r="F34" i="6"/>
  <c r="F35" i="6"/>
  <c r="F36" i="6"/>
  <c r="F37" i="6"/>
  <c r="F38" i="6"/>
  <c r="F39" i="6"/>
  <c r="F40" i="6"/>
  <c r="F42" i="6"/>
  <c r="F43" i="6"/>
  <c r="F44" i="6"/>
  <c r="F46" i="6"/>
  <c r="F47" i="6"/>
  <c r="F49" i="6"/>
  <c r="F50" i="6"/>
  <c r="F51" i="6"/>
  <c r="F52" i="6"/>
  <c r="F53" i="6"/>
  <c r="F54" i="6"/>
  <c r="F56" i="6"/>
  <c r="F58" i="6"/>
  <c r="F59" i="6"/>
  <c r="F60" i="6"/>
  <c r="F61" i="6"/>
  <c r="F62" i="6"/>
  <c r="F63" i="6"/>
  <c r="F64" i="6"/>
  <c r="F67" i="6"/>
  <c r="F68" i="6"/>
  <c r="F69" i="6"/>
  <c r="F70" i="6"/>
  <c r="F71" i="6"/>
  <c r="F73" i="6"/>
  <c r="F74" i="6"/>
  <c r="F76" i="6"/>
  <c r="F77" i="6"/>
  <c r="F79" i="6"/>
  <c r="F80" i="6"/>
  <c r="F81" i="6"/>
  <c r="F82" i="6"/>
  <c r="F83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100" i="6"/>
  <c r="F102" i="6"/>
  <c r="F103" i="6"/>
  <c r="F105" i="6"/>
  <c r="F106" i="6"/>
  <c r="F108" i="6"/>
  <c r="F109" i="6"/>
  <c r="F113" i="6"/>
  <c r="F115" i="6"/>
  <c r="F10" i="6"/>
  <c r="G10" i="5"/>
  <c r="G11" i="5" s="1"/>
  <c r="G12" i="5" s="1"/>
  <c r="G13" i="5" s="1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G63" i="5" s="1"/>
  <c r="G64" i="5" s="1"/>
  <c r="G65" i="5" s="1"/>
  <c r="G66" i="5" s="1"/>
  <c r="G67" i="5" s="1"/>
  <c r="G68" i="5" s="1"/>
  <c r="G69" i="5" s="1"/>
  <c r="G70" i="5" s="1"/>
  <c r="F12" i="5"/>
  <c r="F13" i="5"/>
  <c r="F15" i="5"/>
  <c r="F16" i="5"/>
  <c r="F17" i="5"/>
  <c r="F18" i="5"/>
  <c r="F21" i="5"/>
  <c r="F22" i="5"/>
  <c r="F25" i="5"/>
  <c r="F27" i="5"/>
  <c r="F28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4" i="5"/>
  <c r="F56" i="5"/>
  <c r="F57" i="5"/>
  <c r="F58" i="5"/>
  <c r="F59" i="5"/>
  <c r="F60" i="5"/>
  <c r="F61" i="5"/>
  <c r="F62" i="5"/>
  <c r="F63" i="5"/>
  <c r="F64" i="5"/>
  <c r="F65" i="5"/>
  <c r="F66" i="5"/>
  <c r="F67" i="5"/>
  <c r="F68" i="5"/>
  <c r="F69" i="5"/>
  <c r="F70" i="5"/>
  <c r="G11" i="4"/>
  <c r="G12" i="4"/>
  <c r="G13" i="4" s="1"/>
  <c r="G14" i="4" s="1"/>
  <c r="G15" i="4" s="1"/>
  <c r="G16" i="4" s="1"/>
  <c r="G17" i="4" s="1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10" i="4"/>
  <c r="F11" i="4"/>
  <c r="F12" i="4"/>
  <c r="F13" i="4"/>
  <c r="F14" i="4"/>
  <c r="F15" i="4"/>
  <c r="F17" i="4"/>
  <c r="F20" i="4"/>
  <c r="F22" i="4"/>
  <c r="F24" i="4"/>
  <c r="F26" i="4"/>
  <c r="F27" i="4"/>
  <c r="F28" i="4"/>
  <c r="F29" i="4"/>
  <c r="F31" i="4"/>
  <c r="F32" i="4"/>
  <c r="F33" i="4"/>
  <c r="F36" i="4"/>
  <c r="F37" i="4"/>
  <c r="F38" i="4"/>
  <c r="F41" i="4"/>
  <c r="F42" i="4"/>
  <c r="F10" i="4"/>
  <c r="G13" i="3"/>
  <c r="G15" i="3" s="1"/>
  <c r="G16" i="3" s="1"/>
  <c r="G11" i="3"/>
  <c r="F12" i="3"/>
  <c r="F13" i="3"/>
  <c r="F14" i="3"/>
  <c r="F15" i="3"/>
  <c r="F16" i="3"/>
  <c r="F11" i="3"/>
  <c r="G12" i="2"/>
  <c r="G13" i="2" s="1"/>
  <c r="G14" i="2" s="1"/>
  <c r="G15" i="2" s="1"/>
  <c r="G17" i="2" s="1"/>
  <c r="F12" i="2"/>
  <c r="F13" i="2"/>
  <c r="F14" i="2"/>
  <c r="F15" i="2"/>
  <c r="F16" i="2"/>
  <c r="F17" i="2"/>
  <c r="F11" i="2"/>
  <c r="G13" i="1"/>
  <c r="G14" i="1" s="1"/>
  <c r="G15" i="1" s="1"/>
  <c r="G16" i="1" s="1"/>
  <c r="G17" i="1" s="1"/>
  <c r="G18" i="1" s="1"/>
  <c r="G19" i="1" s="1"/>
  <c r="G21" i="1" s="1"/>
  <c r="G24" i="1" s="1"/>
  <c r="G27" i="1" s="1"/>
  <c r="G28" i="1" s="1"/>
  <c r="G30" i="1" s="1"/>
  <c r="G33" i="1" s="1"/>
  <c r="G34" i="1" s="1"/>
  <c r="G35" i="1" s="1"/>
  <c r="G36" i="1" s="1"/>
  <c r="G37" i="1" s="1"/>
  <c r="G38" i="1" s="1"/>
  <c r="G39" i="1" s="1"/>
  <c r="G40" i="1" s="1"/>
  <c r="G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11" i="1"/>
</calcChain>
</file>

<file path=xl/sharedStrings.xml><?xml version="1.0" encoding="utf-8"?>
<sst xmlns="http://schemas.openxmlformats.org/spreadsheetml/2006/main" count="552" uniqueCount="160">
  <si>
    <t>Prepared by:</t>
  </si>
  <si>
    <t>Client</t>
  </si>
  <si>
    <t>Description:</t>
  </si>
  <si>
    <t>Station Range: Start: 0+000.00, End: 0+580.29</t>
  </si>
  <si>
    <t>Station</t>
  </si>
  <si>
    <t>Easting</t>
  </si>
  <si>
    <t>Northing</t>
  </si>
  <si>
    <t>Elevation Existing</t>
  </si>
  <si>
    <t>0+000.00</t>
  </si>
  <si>
    <t>0+020.00</t>
  </si>
  <si>
    <t>0+040.00</t>
  </si>
  <si>
    <t>0+060.00</t>
  </si>
  <si>
    <t>0+080.00</t>
  </si>
  <si>
    <t>0+100.00</t>
  </si>
  <si>
    <t>0+120.00</t>
  </si>
  <si>
    <t>0+140.00</t>
  </si>
  <si>
    <t>0+160.00</t>
  </si>
  <si>
    <t>0+180.00</t>
  </si>
  <si>
    <t>0+200.00</t>
  </si>
  <si>
    <t>0+220.00</t>
  </si>
  <si>
    <t>0+240.00</t>
  </si>
  <si>
    <t>0+260.00</t>
  </si>
  <si>
    <t>0+280.00</t>
  </si>
  <si>
    <t>0+300.00</t>
  </si>
  <si>
    <t>0+320.00</t>
  </si>
  <si>
    <t>0+340.00</t>
  </si>
  <si>
    <t>0+360.00</t>
  </si>
  <si>
    <t>0+380.00</t>
  </si>
  <si>
    <t>0+400.00</t>
  </si>
  <si>
    <t>0+420.00</t>
  </si>
  <si>
    <t>0+440.00</t>
  </si>
  <si>
    <t>0+460.00</t>
  </si>
  <si>
    <t>0+480.00</t>
  </si>
  <si>
    <t>0+500.00</t>
  </si>
  <si>
    <t>0+520.00</t>
  </si>
  <si>
    <t>0+540.00</t>
  </si>
  <si>
    <t>0+560.00</t>
  </si>
  <si>
    <t>0+580.00</t>
  </si>
  <si>
    <t>0+580.29</t>
  </si>
  <si>
    <t>Station Range: Start: 0+000.00, End: 0+134.76</t>
  </si>
  <si>
    <t>0+134.76</t>
  </si>
  <si>
    <t>Station Range: Start: 0+000.00, End: 0+115.66</t>
  </si>
  <si>
    <t>0+115.66</t>
  </si>
  <si>
    <t>Peter Njenga Wainaina</t>
  </si>
  <si>
    <t xml:space="preserve">Amref </t>
  </si>
  <si>
    <t>Vertical Alignment: Rising Main: Sump to Tanks</t>
  </si>
  <si>
    <t>Existing Profile: Mpiro_Surface</t>
  </si>
  <si>
    <t>Vertical Alignment: Tanks to VIP Boys &amp; Girls</t>
  </si>
  <si>
    <t>Description</t>
  </si>
  <si>
    <t>Preparer</t>
  </si>
  <si>
    <t>Station Range: Start: 0+000.00, End: 0+676.45</t>
  </si>
  <si>
    <t>0+600.00</t>
  </si>
  <si>
    <t>0+620.00</t>
  </si>
  <si>
    <t>0+640.00</t>
  </si>
  <si>
    <t>0+660.00</t>
  </si>
  <si>
    <t>Vertical Alignment: Gate junction to Proposed Water Kiosk 3</t>
  </si>
  <si>
    <t>Station Range: Start: 0+000.00, End: 1+218.78</t>
  </si>
  <si>
    <t>0+680.00</t>
  </si>
  <si>
    <t>0+700.00</t>
  </si>
  <si>
    <t>0+720.00</t>
  </si>
  <si>
    <t>0+740.00</t>
  </si>
  <si>
    <t>0+760.00</t>
  </si>
  <si>
    <t>0+780.00</t>
  </si>
  <si>
    <t>0+800.00</t>
  </si>
  <si>
    <t>0+820.00</t>
  </si>
  <si>
    <t>0+840.00</t>
  </si>
  <si>
    <t>0+860.00</t>
  </si>
  <si>
    <t>0+880.00</t>
  </si>
  <si>
    <t>0+900.00</t>
  </si>
  <si>
    <t>0+920.00</t>
  </si>
  <si>
    <t>0+940.00</t>
  </si>
  <si>
    <t>0+960.00</t>
  </si>
  <si>
    <t>0+980.00</t>
  </si>
  <si>
    <t>1+000.00</t>
  </si>
  <si>
    <t>1+020.00</t>
  </si>
  <si>
    <t>1+040.00</t>
  </si>
  <si>
    <t>1+060.00</t>
  </si>
  <si>
    <t>1+080.00</t>
  </si>
  <si>
    <t>1+100.00</t>
  </si>
  <si>
    <t>1+120.00</t>
  </si>
  <si>
    <t>1+140.00</t>
  </si>
  <si>
    <t>1+160.00</t>
  </si>
  <si>
    <t>1+180.00</t>
  </si>
  <si>
    <t>1+200.00</t>
  </si>
  <si>
    <t>1+218.78</t>
  </si>
  <si>
    <t>Vertical Alignment: Water Kiosk 1 to Juakali Water Kiosk</t>
  </si>
  <si>
    <t>Amref</t>
  </si>
  <si>
    <t>Station Range: Start: 0+000.00, End: 2+126.91</t>
  </si>
  <si>
    <t>1+220.00</t>
  </si>
  <si>
    <t>1+240.00</t>
  </si>
  <si>
    <t>1+260.00</t>
  </si>
  <si>
    <t>1+280.00</t>
  </si>
  <si>
    <t>1+300.00</t>
  </si>
  <si>
    <t>1+320.00</t>
  </si>
  <si>
    <t>1+340.00</t>
  </si>
  <si>
    <t>1+360.00</t>
  </si>
  <si>
    <t>1+380.00</t>
  </si>
  <si>
    <t>1+400.00</t>
  </si>
  <si>
    <t>1+420.00</t>
  </si>
  <si>
    <t>1+440.00</t>
  </si>
  <si>
    <t>1+460.00</t>
  </si>
  <si>
    <t>1+480.00</t>
  </si>
  <si>
    <t>1+500.00</t>
  </si>
  <si>
    <t>1+520.00</t>
  </si>
  <si>
    <t>1+540.00</t>
  </si>
  <si>
    <t>1+560.00</t>
  </si>
  <si>
    <t>1+580.00</t>
  </si>
  <si>
    <t>1+600.00</t>
  </si>
  <si>
    <t>1+620.00</t>
  </si>
  <si>
    <t>1+640.00</t>
  </si>
  <si>
    <t>1+660.00</t>
  </si>
  <si>
    <t>1+680.00</t>
  </si>
  <si>
    <t>1+700.00</t>
  </si>
  <si>
    <t>1+720.00</t>
  </si>
  <si>
    <t>1+740.00</t>
  </si>
  <si>
    <t>1+760.00</t>
  </si>
  <si>
    <t>1+780.00</t>
  </si>
  <si>
    <t>1+800.00</t>
  </si>
  <si>
    <t>1+820.00</t>
  </si>
  <si>
    <t>1+840.00</t>
  </si>
  <si>
    <t>1+860.00</t>
  </si>
  <si>
    <t>1+880.00</t>
  </si>
  <si>
    <t>1+900.00</t>
  </si>
  <si>
    <t>1+920.00</t>
  </si>
  <si>
    <t>1+940.00</t>
  </si>
  <si>
    <t>1+960.00</t>
  </si>
  <si>
    <t>1+980.00</t>
  </si>
  <si>
    <t>2+000.00</t>
  </si>
  <si>
    <t>2+020.00</t>
  </si>
  <si>
    <t>2+040.00</t>
  </si>
  <si>
    <t>2+060.00</t>
  </si>
  <si>
    <t>2+080.00</t>
  </si>
  <si>
    <t>2+100.00</t>
  </si>
  <si>
    <t>2+120.00</t>
  </si>
  <si>
    <t>Vertical Alignment: Juakali Water Kiosk to Water Kiosk 4</t>
  </si>
  <si>
    <t>Station Range: Start: 0+000.00, End: 1+356.94</t>
  </si>
  <si>
    <t>1+356.94</t>
  </si>
  <si>
    <t>Vertical Alignment: Water Kiosk 1 to proposed Water Kiosk 5</t>
  </si>
  <si>
    <t>Station Range: Start: 0+000.00, End: 2+465.61</t>
  </si>
  <si>
    <t>2+140.00</t>
  </si>
  <si>
    <t>2+160.00</t>
  </si>
  <si>
    <t>2+180.00</t>
  </si>
  <si>
    <t>2+200.00</t>
  </si>
  <si>
    <t>2+220.00</t>
  </si>
  <si>
    <t>2+240.00</t>
  </si>
  <si>
    <t>2+260.00</t>
  </si>
  <si>
    <t>2+280.00</t>
  </si>
  <si>
    <t>2+300.00</t>
  </si>
  <si>
    <t>2+320.00</t>
  </si>
  <si>
    <t>2+340.00</t>
  </si>
  <si>
    <t>2+360.00</t>
  </si>
  <si>
    <t>2+380.00</t>
  </si>
  <si>
    <t>2+400.00</t>
  </si>
  <si>
    <t>2+420.00</t>
  </si>
  <si>
    <t>2+440.00</t>
  </si>
  <si>
    <t>2+460.00</t>
  </si>
  <si>
    <t>Vertical Alignment: T-Junction 1 to proposed Water Kiosk 6</t>
  </si>
  <si>
    <t>lagga CL</t>
  </si>
  <si>
    <t>embankment</t>
  </si>
  <si>
    <t>stream CL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</si>
</sst>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64" fontId="0" fillId="0" borderId="0" xfId="0" applyNumberFormat="1"/>
    <xf numFmtId="164" fontId="2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horizontal="right"/>
    </xf>
    <xf numFmtId="165" fontId="1" fillId="0" borderId="3" xfId="0" applyNumberFormat="1" applyFont="1" applyBorder="1" applyAlignment="1">
      <alignment horizontal="right" vertical="center" wrapText="1"/>
    </xf>
    <xf numFmtId="1" fontId="0" fillId="0" borderId="0" xfId="0" applyNumberFormat="1" applyAlignment="1">
      <alignment horizontal="right"/>
    </xf>
    <xf numFmtId="1" fontId="1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165" fontId="0" fillId="0" borderId="0" xfId="0" applyNumberFormat="1"/>
    <xf numFmtId="165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165" fontId="0" fillId="0" borderId="3" xfId="0" applyNumberFormat="1" applyFill="1" applyBorder="1" applyAlignment="1">
      <alignment horizontal="left" vertical="center" wrapText="1"/>
    </xf>
    <xf numFmtId="165" fontId="0" fillId="0" borderId="3" xfId="0" applyNumberFormat="1" applyFill="1" applyBorder="1" applyAlignment="1">
      <alignment horizontal="right" vertical="center" wrapText="1"/>
    </xf>
    <xf numFmtId="164" fontId="0" fillId="0" borderId="0" xfId="0" applyNumberFormat="1" applyAlignment="1">
      <alignment horizontal="left" vertical="center" wrapText="1"/>
    </xf>
    <xf numFmtId="164" fontId="4" fillId="0" borderId="2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Rising Main: Sump to Tanks</a:t>
            </a:r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Rising Main: Sump to Tanks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'Rising main- Sump to Tanks'!$G$10:$G$40</c:f>
              <c:numCache>
                <c:formatCode>0.0</c:formatCode>
                <c:ptCount val="31"/>
                <c:pt idx="0">
                  <c:v>0</c:v>
                </c:pt>
                <c:pt idx="1">
                  <c:v>19.997073104360584</c:v>
                </c:pt>
                <c:pt idx="2">
                  <c:v>40</c:v>
                </c:pt>
                <c:pt idx="3">
                  <c:v>60.000011695858674</c:v>
                </c:pt>
                <c:pt idx="4">
                  <c:v>79.999224947350754</c:v>
                </c:pt>
                <c:pt idx="5">
                  <c:v>99.999229174620439</c:v>
                </c:pt>
                <c:pt idx="6">
                  <c:v>119.99923430605406</c:v>
                </c:pt>
                <c:pt idx="7">
                  <c:v>139.99923853332376</c:v>
                </c:pt>
                <c:pt idx="8">
                  <c:v>159.99924366475739</c:v>
                </c:pt>
                <c:pt idx="9">
                  <c:v>179.98605409376401</c:v>
                </c:pt>
                <c:pt idx="10">
                  <c:v>200</c:v>
                </c:pt>
                <c:pt idx="11">
                  <c:v>219.99997389790221</c:v>
                </c:pt>
                <c:pt idx="12">
                  <c:v>240</c:v>
                </c:pt>
                <c:pt idx="13">
                  <c:v>260</c:v>
                </c:pt>
                <c:pt idx="14">
                  <c:v>279.99997386283417</c:v>
                </c:pt>
                <c:pt idx="15">
                  <c:v>300</c:v>
                </c:pt>
                <c:pt idx="16">
                  <c:v>320</c:v>
                </c:pt>
                <c:pt idx="17">
                  <c:v>339.97434204692263</c:v>
                </c:pt>
                <c:pt idx="18">
                  <c:v>359.97433021273486</c:v>
                </c:pt>
                <c:pt idx="19">
                  <c:v>380</c:v>
                </c:pt>
                <c:pt idx="20">
                  <c:v>399.99993602703643</c:v>
                </c:pt>
                <c:pt idx="21">
                  <c:v>420</c:v>
                </c:pt>
                <c:pt idx="22">
                  <c:v>440</c:v>
                </c:pt>
                <c:pt idx="23">
                  <c:v>460.00003165623542</c:v>
                </c:pt>
                <c:pt idx="24">
                  <c:v>479.9990449972168</c:v>
                </c:pt>
                <c:pt idx="25">
                  <c:v>499.99905258140348</c:v>
                </c:pt>
                <c:pt idx="26">
                  <c:v>519.9989855515754</c:v>
                </c:pt>
                <c:pt idx="27">
                  <c:v>539.99900007378858</c:v>
                </c:pt>
                <c:pt idx="28">
                  <c:v>559.98013479249607</c:v>
                </c:pt>
                <c:pt idx="29">
                  <c:v>579.98016139881236</c:v>
                </c:pt>
                <c:pt idx="30">
                  <c:v>580.27509808690616</c:v>
                </c:pt>
              </c:numCache>
            </c:numRef>
          </c:xVal>
          <c:yVal>
            <c:numRef>
              <c:f>'Rising main- Sump to Tanks'!$D$10:$D$40</c:f>
              <c:numCache>
                <c:formatCode>0.000</c:formatCode>
                <c:ptCount val="31"/>
                <c:pt idx="0">
                  <c:v>2035.9010000000001</c:v>
                </c:pt>
                <c:pt idx="1">
                  <c:v>2036.509</c:v>
                </c:pt>
                <c:pt idx="2">
                  <c:v>2037.4559999999999</c:v>
                </c:pt>
                <c:pt idx="3">
                  <c:v>2037.5060000000001</c:v>
                </c:pt>
                <c:pt idx="4">
                  <c:v>2037.2929999999999</c:v>
                </c:pt>
                <c:pt idx="5">
                  <c:v>2036.9849999999999</c:v>
                </c:pt>
                <c:pt idx="6">
                  <c:v>2036.5170000000001</c:v>
                </c:pt>
                <c:pt idx="7">
                  <c:v>2035.99</c:v>
                </c:pt>
                <c:pt idx="8">
                  <c:v>2035.5450000000001</c:v>
                </c:pt>
                <c:pt idx="9">
                  <c:v>2035.0989999999999</c:v>
                </c:pt>
                <c:pt idx="10">
                  <c:v>2034.4</c:v>
                </c:pt>
                <c:pt idx="11">
                  <c:v>2033.6310000000001</c:v>
                </c:pt>
                <c:pt idx="12">
                  <c:v>2032.692</c:v>
                </c:pt>
                <c:pt idx="13">
                  <c:v>2031.231</c:v>
                </c:pt>
                <c:pt idx="14">
                  <c:v>2029.607</c:v>
                </c:pt>
                <c:pt idx="15">
                  <c:v>2028.76</c:v>
                </c:pt>
                <c:pt idx="16">
                  <c:v>2030.8389999999999</c:v>
                </c:pt>
                <c:pt idx="17">
                  <c:v>2032.316</c:v>
                </c:pt>
                <c:pt idx="18">
                  <c:v>2033.547</c:v>
                </c:pt>
                <c:pt idx="19">
                  <c:v>2033.9949999999999</c:v>
                </c:pt>
                <c:pt idx="20">
                  <c:v>2034.365</c:v>
                </c:pt>
                <c:pt idx="21">
                  <c:v>2034.7239999999999</c:v>
                </c:pt>
                <c:pt idx="22">
                  <c:v>2035.047</c:v>
                </c:pt>
                <c:pt idx="23">
                  <c:v>2035.3530000000001</c:v>
                </c:pt>
                <c:pt idx="24">
                  <c:v>2035.4179999999999</c:v>
                </c:pt>
                <c:pt idx="25">
                  <c:v>2035.4449999999999</c:v>
                </c:pt>
                <c:pt idx="26">
                  <c:v>2035.345</c:v>
                </c:pt>
                <c:pt idx="27">
                  <c:v>2035.223</c:v>
                </c:pt>
                <c:pt idx="28">
                  <c:v>2035.1</c:v>
                </c:pt>
                <c:pt idx="29">
                  <c:v>2034.884</c:v>
                </c:pt>
                <c:pt idx="30">
                  <c:v>2034.884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DA-4524-A6BF-68E0E1D0A0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Tank</a:t>
            </a:r>
            <a:r>
              <a:rPr lang="en-US" baseline="0"/>
              <a:t> site to VIP Boys &amp; Girls</a:t>
            </a:r>
            <a:endParaRPr lang="en-US"/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Tanks to VIP Boys &amp; Girls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'Tanks-VIP Boys&amp;Girls'!$G$10:$G$17</c:f>
              <c:numCache>
                <c:formatCode>0.0</c:formatCode>
                <c:ptCount val="8"/>
                <c:pt idx="0">
                  <c:v>0</c:v>
                </c:pt>
                <c:pt idx="1">
                  <c:v>20</c:v>
                </c:pt>
                <c:pt idx="2">
                  <c:v>40.000006364241457</c:v>
                </c:pt>
                <c:pt idx="3">
                  <c:v>60.000035887199758</c:v>
                </c:pt>
                <c:pt idx="4">
                  <c:v>79.971532060508196</c:v>
                </c:pt>
                <c:pt idx="5">
                  <c:v>99.971550389466557</c:v>
                </c:pt>
                <c:pt idx="6">
                  <c:v>120</c:v>
                </c:pt>
                <c:pt idx="7">
                  <c:v>134.76374115520485</c:v>
                </c:pt>
              </c:numCache>
            </c:numRef>
          </c:xVal>
          <c:yVal>
            <c:numRef>
              <c:f>'Tanks-VIP Boys&amp;Girls'!$D$10:$D$17</c:f>
              <c:numCache>
                <c:formatCode>0.000</c:formatCode>
                <c:ptCount val="8"/>
                <c:pt idx="0">
                  <c:v>2034.8679999999999</c:v>
                </c:pt>
                <c:pt idx="1">
                  <c:v>2034.441</c:v>
                </c:pt>
                <c:pt idx="2">
                  <c:v>2034.145</c:v>
                </c:pt>
                <c:pt idx="3">
                  <c:v>2033.817</c:v>
                </c:pt>
                <c:pt idx="4">
                  <c:v>2033.4380000000001</c:v>
                </c:pt>
                <c:pt idx="5">
                  <c:v>2033.1320000000001</c:v>
                </c:pt>
                <c:pt idx="6">
                  <c:v>2033.0039999999999</c:v>
                </c:pt>
                <c:pt idx="7">
                  <c:v>2033.328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056-46CC-8C81-3F2F8D63A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VIP Boys &amp; Girls to VIP Teachers</a:t>
            </a:r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VIP Boys&amp;Girls to VIP Teachers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'VIP Boys&amp;Girls-Teachers'!$G$10:$G$16</c:f>
              <c:numCache>
                <c:formatCode>0.0</c:formatCode>
                <c:ptCount val="7"/>
                <c:pt idx="0">
                  <c:v>0</c:v>
                </c:pt>
                <c:pt idx="1">
                  <c:v>20.000025253049678</c:v>
                </c:pt>
                <c:pt idx="2">
                  <c:v>40</c:v>
                </c:pt>
                <c:pt idx="3">
                  <c:v>59.999959698219783</c:v>
                </c:pt>
                <c:pt idx="4">
                  <c:v>80</c:v>
                </c:pt>
                <c:pt idx="5">
                  <c:v>99.999966471876391</c:v>
                </c:pt>
                <c:pt idx="6">
                  <c:v>115.66097689548695</c:v>
                </c:pt>
              </c:numCache>
            </c:numRef>
          </c:xVal>
          <c:yVal>
            <c:numRef>
              <c:f>'VIP Boys&amp;Girls-Teachers'!$D$10:$D$16</c:f>
              <c:numCache>
                <c:formatCode>0.000</c:formatCode>
                <c:ptCount val="7"/>
                <c:pt idx="0">
                  <c:v>2033.337</c:v>
                </c:pt>
                <c:pt idx="1">
                  <c:v>2033.5139999999999</c:v>
                </c:pt>
                <c:pt idx="2">
                  <c:v>2033.4939999999999</c:v>
                </c:pt>
                <c:pt idx="3">
                  <c:v>2033.521</c:v>
                </c:pt>
                <c:pt idx="4">
                  <c:v>2033.569</c:v>
                </c:pt>
                <c:pt idx="5">
                  <c:v>2033.6769999999999</c:v>
                </c:pt>
                <c:pt idx="6">
                  <c:v>2033.761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675-4BD5-AE3A-D3FD97A51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Gate Junction to Water Kiosk 3</a:t>
            </a:r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Gate Junction to Water Kiosk 3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'Gate jnct to WK3'!$G$9:$G$42</c:f>
              <c:numCache>
                <c:formatCode>0.0</c:formatCode>
                <c:ptCount val="34"/>
                <c:pt idx="0">
                  <c:v>0</c:v>
                </c:pt>
                <c:pt idx="1">
                  <c:v>20.000002396220236</c:v>
                </c:pt>
                <c:pt idx="2">
                  <c:v>40.000004792440471</c:v>
                </c:pt>
                <c:pt idx="3">
                  <c:v>59.990749833328479</c:v>
                </c:pt>
                <c:pt idx="4">
                  <c:v>79.990784200578858</c:v>
                </c:pt>
                <c:pt idx="5">
                  <c:v>99.97013344043026</c:v>
                </c:pt>
                <c:pt idx="6">
                  <c:v>119.97013631296764</c:v>
                </c:pt>
                <c:pt idx="7">
                  <c:v>139.97013631296764</c:v>
                </c:pt>
                <c:pt idx="8">
                  <c:v>159.9701526058677</c:v>
                </c:pt>
                <c:pt idx="9">
                  <c:v>179.9701526058677</c:v>
                </c:pt>
                <c:pt idx="10">
                  <c:v>199.9701526058677</c:v>
                </c:pt>
                <c:pt idx="11">
                  <c:v>219.96853719431959</c:v>
                </c:pt>
                <c:pt idx="12">
                  <c:v>239.96853719431959</c:v>
                </c:pt>
                <c:pt idx="13">
                  <c:v>259.96856234976218</c:v>
                </c:pt>
                <c:pt idx="14">
                  <c:v>279.96856234976218</c:v>
                </c:pt>
                <c:pt idx="15">
                  <c:v>299.96853382800839</c:v>
                </c:pt>
                <c:pt idx="16">
                  <c:v>319.96853382800839</c:v>
                </c:pt>
                <c:pt idx="17">
                  <c:v>339.96845543267614</c:v>
                </c:pt>
                <c:pt idx="18">
                  <c:v>359.96843483244243</c:v>
                </c:pt>
                <c:pt idx="19">
                  <c:v>379.9590588691687</c:v>
                </c:pt>
                <c:pt idx="20">
                  <c:v>399.95907632481357</c:v>
                </c:pt>
                <c:pt idx="21">
                  <c:v>419.95907632481357</c:v>
                </c:pt>
                <c:pt idx="22">
                  <c:v>439.95908607074392</c:v>
                </c:pt>
                <c:pt idx="23">
                  <c:v>459.95694595859885</c:v>
                </c:pt>
                <c:pt idx="24">
                  <c:v>479.95692243561228</c:v>
                </c:pt>
                <c:pt idx="25">
                  <c:v>499.95692243561228</c:v>
                </c:pt>
                <c:pt idx="26">
                  <c:v>519.95692243561234</c:v>
                </c:pt>
                <c:pt idx="27">
                  <c:v>539.95680096901867</c:v>
                </c:pt>
                <c:pt idx="28">
                  <c:v>559.95623779626078</c:v>
                </c:pt>
                <c:pt idx="29">
                  <c:v>579.95626379057319</c:v>
                </c:pt>
                <c:pt idx="30">
                  <c:v>599.95626379057319</c:v>
                </c:pt>
                <c:pt idx="31">
                  <c:v>619.95626379057319</c:v>
                </c:pt>
                <c:pt idx="32">
                  <c:v>639.95622965684356</c:v>
                </c:pt>
                <c:pt idx="33">
                  <c:v>659.95507123524203</c:v>
                </c:pt>
              </c:numCache>
            </c:numRef>
          </c:xVal>
          <c:yVal>
            <c:numRef>
              <c:f>'Gate jnct to WK3'!$D$9:$D$42</c:f>
              <c:numCache>
                <c:formatCode>0.000</c:formatCode>
                <c:ptCount val="34"/>
                <c:pt idx="0">
                  <c:v>2034.9480000000001</c:v>
                </c:pt>
                <c:pt idx="1">
                  <c:v>2034.25</c:v>
                </c:pt>
                <c:pt idx="2">
                  <c:v>2033.4939999999999</c:v>
                </c:pt>
                <c:pt idx="3">
                  <c:v>2032.8140000000001</c:v>
                </c:pt>
                <c:pt idx="4">
                  <c:v>2032.231</c:v>
                </c:pt>
                <c:pt idx="5">
                  <c:v>2031.895</c:v>
                </c:pt>
                <c:pt idx="6">
                  <c:v>2030.5039999999999</c:v>
                </c:pt>
                <c:pt idx="7">
                  <c:v>2029.4580000000001</c:v>
                </c:pt>
                <c:pt idx="8">
                  <c:v>2028.9559999999999</c:v>
                </c:pt>
                <c:pt idx="9">
                  <c:v>2028.405</c:v>
                </c:pt>
                <c:pt idx="10">
                  <c:v>2028.2070000000001</c:v>
                </c:pt>
                <c:pt idx="11">
                  <c:v>2027.7270000000001</c:v>
                </c:pt>
                <c:pt idx="12">
                  <c:v>2027.81</c:v>
                </c:pt>
                <c:pt idx="13">
                  <c:v>2028.875</c:v>
                </c:pt>
                <c:pt idx="14">
                  <c:v>2029.595</c:v>
                </c:pt>
                <c:pt idx="15">
                  <c:v>2030.152</c:v>
                </c:pt>
                <c:pt idx="16">
                  <c:v>2030.6959999999999</c:v>
                </c:pt>
                <c:pt idx="17">
                  <c:v>2032.11</c:v>
                </c:pt>
                <c:pt idx="18">
                  <c:v>2033.66</c:v>
                </c:pt>
                <c:pt idx="19">
                  <c:v>2035.16</c:v>
                </c:pt>
                <c:pt idx="20">
                  <c:v>2036.296</c:v>
                </c:pt>
                <c:pt idx="21">
                  <c:v>2037.394</c:v>
                </c:pt>
                <c:pt idx="22">
                  <c:v>2038.289</c:v>
                </c:pt>
                <c:pt idx="23">
                  <c:v>2039.2049999999999</c:v>
                </c:pt>
                <c:pt idx="24">
                  <c:v>2039.8209999999999</c:v>
                </c:pt>
                <c:pt idx="25">
                  <c:v>2040.386</c:v>
                </c:pt>
                <c:pt idx="26">
                  <c:v>2040.3430000000001</c:v>
                </c:pt>
                <c:pt idx="27">
                  <c:v>2039.85</c:v>
                </c:pt>
                <c:pt idx="28">
                  <c:v>2039.21</c:v>
                </c:pt>
                <c:pt idx="29">
                  <c:v>2038.471</c:v>
                </c:pt>
                <c:pt idx="30">
                  <c:v>2037.819</c:v>
                </c:pt>
                <c:pt idx="31">
                  <c:v>2038.204</c:v>
                </c:pt>
                <c:pt idx="32">
                  <c:v>2038.856</c:v>
                </c:pt>
                <c:pt idx="33">
                  <c:v>2039.5309999999999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9AD-429B-9492-403DB3AC6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Water Kiosk 1 to Juakali Water Kiosk</a:t>
            </a:r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Water Kiosk 1 to Juakali Water Kiosk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'WK1 to Juakali WK'!$G$9:$G$70</c:f>
              <c:numCache>
                <c:formatCode>0.0</c:formatCode>
                <c:ptCount val="62"/>
                <c:pt idx="0">
                  <c:v>0</c:v>
                </c:pt>
                <c:pt idx="1">
                  <c:v>20</c:v>
                </c:pt>
                <c:pt idx="2">
                  <c:v>40</c:v>
                </c:pt>
                <c:pt idx="3">
                  <c:v>59.99994723200254</c:v>
                </c:pt>
                <c:pt idx="4">
                  <c:v>79.999969017883075</c:v>
                </c:pt>
                <c:pt idx="5">
                  <c:v>99.999969017883075</c:v>
                </c:pt>
                <c:pt idx="6">
                  <c:v>119.99995888295874</c:v>
                </c:pt>
                <c:pt idx="7">
                  <c:v>139.99995287114493</c:v>
                </c:pt>
                <c:pt idx="8">
                  <c:v>159.9612559128538</c:v>
                </c:pt>
                <c:pt idx="9">
                  <c:v>179.96123066995676</c:v>
                </c:pt>
                <c:pt idx="10">
                  <c:v>199.96123066995676</c:v>
                </c:pt>
                <c:pt idx="11">
                  <c:v>219.96123066995676</c:v>
                </c:pt>
                <c:pt idx="12">
                  <c:v>239.96121231156866</c:v>
                </c:pt>
                <c:pt idx="13">
                  <c:v>259.95409347089276</c:v>
                </c:pt>
                <c:pt idx="14">
                  <c:v>279.95409347089276</c:v>
                </c:pt>
                <c:pt idx="15">
                  <c:v>299.95409347089276</c:v>
                </c:pt>
                <c:pt idx="16">
                  <c:v>319.95409431069822</c:v>
                </c:pt>
                <c:pt idx="17">
                  <c:v>339.95409431069822</c:v>
                </c:pt>
                <c:pt idx="18">
                  <c:v>359.95389497384019</c:v>
                </c:pt>
                <c:pt idx="19">
                  <c:v>379.95382172330221</c:v>
                </c:pt>
                <c:pt idx="20">
                  <c:v>399.95382172330221</c:v>
                </c:pt>
                <c:pt idx="21">
                  <c:v>419.9537836614445</c:v>
                </c:pt>
                <c:pt idx="22">
                  <c:v>439.95384411652412</c:v>
                </c:pt>
                <c:pt idx="23">
                  <c:v>459.95265675256223</c:v>
                </c:pt>
                <c:pt idx="24">
                  <c:v>479.95256422864929</c:v>
                </c:pt>
                <c:pt idx="25">
                  <c:v>499.95258921173513</c:v>
                </c:pt>
                <c:pt idx="26">
                  <c:v>519.95259478623302</c:v>
                </c:pt>
                <c:pt idx="27">
                  <c:v>539.9526219026551</c:v>
                </c:pt>
                <c:pt idx="28">
                  <c:v>559.95255051885067</c:v>
                </c:pt>
                <c:pt idx="29">
                  <c:v>579.95259563887771</c:v>
                </c:pt>
                <c:pt idx="30">
                  <c:v>599.95264075879027</c:v>
                </c:pt>
                <c:pt idx="31">
                  <c:v>619.95256937532429</c:v>
                </c:pt>
                <c:pt idx="32">
                  <c:v>639.95252576040787</c:v>
                </c:pt>
                <c:pt idx="33">
                  <c:v>659.95254777303785</c:v>
                </c:pt>
                <c:pt idx="34">
                  <c:v>679.95258834101162</c:v>
                </c:pt>
                <c:pt idx="35">
                  <c:v>699.9526103536416</c:v>
                </c:pt>
                <c:pt idx="36">
                  <c:v>719.95254246069896</c:v>
                </c:pt>
                <c:pt idx="37">
                  <c:v>739.95253363340703</c:v>
                </c:pt>
                <c:pt idx="38">
                  <c:v>759.95252480564557</c:v>
                </c:pt>
                <c:pt idx="39">
                  <c:v>779.95251597823926</c:v>
                </c:pt>
                <c:pt idx="40">
                  <c:v>799.95248807971211</c:v>
                </c:pt>
                <c:pt idx="41">
                  <c:v>819.9520914981025</c:v>
                </c:pt>
                <c:pt idx="42">
                  <c:v>839.95211148922726</c:v>
                </c:pt>
                <c:pt idx="43">
                  <c:v>859.9521485617521</c:v>
                </c:pt>
                <c:pt idx="44">
                  <c:v>879.9521485617521</c:v>
                </c:pt>
                <c:pt idx="45">
                  <c:v>899.95210753314245</c:v>
                </c:pt>
                <c:pt idx="46">
                  <c:v>919.95210753314245</c:v>
                </c:pt>
                <c:pt idx="47">
                  <c:v>939.95208125952865</c:v>
                </c:pt>
                <c:pt idx="48">
                  <c:v>959.9521496441248</c:v>
                </c:pt>
                <c:pt idx="49">
                  <c:v>979.95209112364671</c:v>
                </c:pt>
                <c:pt idx="50">
                  <c:v>999.95206484992264</c:v>
                </c:pt>
                <c:pt idx="51">
                  <c:v>1019.9521009884078</c:v>
                </c:pt>
                <c:pt idx="52">
                  <c:v>1039.9520747141933</c:v>
                </c:pt>
                <c:pt idx="53">
                  <c:v>1059.9520260564284</c:v>
                </c:pt>
                <c:pt idx="54">
                  <c:v>1079.9520598648837</c:v>
                </c:pt>
                <c:pt idx="55">
                  <c:v>1099.9520936727527</c:v>
                </c:pt>
                <c:pt idx="56">
                  <c:v>1119.95200107704</c:v>
                </c:pt>
                <c:pt idx="57">
                  <c:v>1139.9520348849089</c:v>
                </c:pt>
                <c:pt idx="58">
                  <c:v>1159.951554941523</c:v>
                </c:pt>
                <c:pt idx="59">
                  <c:v>1179.9515540343568</c:v>
                </c:pt>
                <c:pt idx="60">
                  <c:v>1199.9515531264524</c:v>
                </c:pt>
                <c:pt idx="61">
                  <c:v>1218.7352511171946</c:v>
                </c:pt>
              </c:numCache>
            </c:numRef>
          </c:xVal>
          <c:yVal>
            <c:numRef>
              <c:f>'WK1 to Juakali WK'!$D$9:$D$70</c:f>
              <c:numCache>
                <c:formatCode>0.000</c:formatCode>
                <c:ptCount val="62"/>
                <c:pt idx="0">
                  <c:v>2034.8679999999999</c:v>
                </c:pt>
                <c:pt idx="1">
                  <c:v>2034.3330000000001</c:v>
                </c:pt>
                <c:pt idx="2">
                  <c:v>2033.95</c:v>
                </c:pt>
                <c:pt idx="3">
                  <c:v>2033.56</c:v>
                </c:pt>
                <c:pt idx="4">
                  <c:v>2033.1690000000001</c:v>
                </c:pt>
                <c:pt idx="5">
                  <c:v>2032.8050000000001</c:v>
                </c:pt>
                <c:pt idx="6">
                  <c:v>2032.4169999999999</c:v>
                </c:pt>
                <c:pt idx="7">
                  <c:v>2032.1489999999999</c:v>
                </c:pt>
                <c:pt idx="8">
                  <c:v>2031.9059999999999</c:v>
                </c:pt>
                <c:pt idx="9">
                  <c:v>2031.5820000000001</c:v>
                </c:pt>
                <c:pt idx="10">
                  <c:v>2031.2529999999999</c:v>
                </c:pt>
                <c:pt idx="11">
                  <c:v>2030.9390000000001</c:v>
                </c:pt>
                <c:pt idx="12">
                  <c:v>2030.5840000000001</c:v>
                </c:pt>
                <c:pt idx="13">
                  <c:v>2030.28</c:v>
                </c:pt>
                <c:pt idx="14">
                  <c:v>2029.4390000000001</c:v>
                </c:pt>
                <c:pt idx="15">
                  <c:v>2029.423</c:v>
                </c:pt>
                <c:pt idx="16">
                  <c:v>2029.3040000000001</c:v>
                </c:pt>
                <c:pt idx="17">
                  <c:v>2028.9259999999999</c:v>
                </c:pt>
                <c:pt idx="18">
                  <c:v>2028.587</c:v>
                </c:pt>
                <c:pt idx="19">
                  <c:v>2028.3440000000001</c:v>
                </c:pt>
                <c:pt idx="20">
                  <c:v>2028.1569999999999</c:v>
                </c:pt>
                <c:pt idx="21">
                  <c:v>2028.011</c:v>
                </c:pt>
                <c:pt idx="22">
                  <c:v>2027.864</c:v>
                </c:pt>
                <c:pt idx="23">
                  <c:v>2027.6780000000001</c:v>
                </c:pt>
                <c:pt idx="24">
                  <c:v>2027.492</c:v>
                </c:pt>
                <c:pt idx="25">
                  <c:v>2027.3050000000001</c:v>
                </c:pt>
                <c:pt idx="26">
                  <c:v>2027.1320000000001</c:v>
                </c:pt>
                <c:pt idx="27">
                  <c:v>2026.9480000000001</c:v>
                </c:pt>
                <c:pt idx="28">
                  <c:v>2026.713</c:v>
                </c:pt>
                <c:pt idx="29">
                  <c:v>2026.4780000000001</c:v>
                </c:pt>
                <c:pt idx="30">
                  <c:v>2026.21</c:v>
                </c:pt>
                <c:pt idx="31">
                  <c:v>2025.931</c:v>
                </c:pt>
                <c:pt idx="32">
                  <c:v>2025.704</c:v>
                </c:pt>
                <c:pt idx="33">
                  <c:v>2025.481</c:v>
                </c:pt>
                <c:pt idx="34">
                  <c:v>2025.258</c:v>
                </c:pt>
                <c:pt idx="35">
                  <c:v>2025.0609999999999</c:v>
                </c:pt>
                <c:pt idx="36">
                  <c:v>2024.873</c:v>
                </c:pt>
                <c:pt idx="37">
                  <c:v>2024.6890000000001</c:v>
                </c:pt>
                <c:pt idx="38">
                  <c:v>2024.5039999999999</c:v>
                </c:pt>
                <c:pt idx="39">
                  <c:v>2024.3009999999999</c:v>
                </c:pt>
                <c:pt idx="40">
                  <c:v>2024.0719999999999</c:v>
                </c:pt>
                <c:pt idx="41">
                  <c:v>2023.8050000000001</c:v>
                </c:pt>
                <c:pt idx="42">
                  <c:v>2023.595</c:v>
                </c:pt>
                <c:pt idx="43">
                  <c:v>2023.136</c:v>
                </c:pt>
                <c:pt idx="44">
                  <c:v>2022.6569999999999</c:v>
                </c:pt>
                <c:pt idx="45">
                  <c:v>2022.29</c:v>
                </c:pt>
                <c:pt idx="46">
                  <c:v>2021.95</c:v>
                </c:pt>
                <c:pt idx="47">
                  <c:v>2021.6030000000001</c:v>
                </c:pt>
                <c:pt idx="48">
                  <c:v>2021.271</c:v>
                </c:pt>
                <c:pt idx="49">
                  <c:v>2020.9690000000001</c:v>
                </c:pt>
                <c:pt idx="50">
                  <c:v>2020.6690000000001</c:v>
                </c:pt>
                <c:pt idx="51">
                  <c:v>2020.3820000000001</c:v>
                </c:pt>
                <c:pt idx="52">
                  <c:v>2020.1220000000001</c:v>
                </c:pt>
                <c:pt idx="53">
                  <c:v>2019.8689999999999</c:v>
                </c:pt>
                <c:pt idx="54">
                  <c:v>2019.6130000000001</c:v>
                </c:pt>
                <c:pt idx="55">
                  <c:v>2019.347</c:v>
                </c:pt>
                <c:pt idx="56">
                  <c:v>2019.076</c:v>
                </c:pt>
                <c:pt idx="57">
                  <c:v>2018.789</c:v>
                </c:pt>
                <c:pt idx="58">
                  <c:v>2018.5060000000001</c:v>
                </c:pt>
                <c:pt idx="59">
                  <c:v>2018.222</c:v>
                </c:pt>
                <c:pt idx="60">
                  <c:v>2017.9390000000001</c:v>
                </c:pt>
                <c:pt idx="61">
                  <c:v>2017.672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CAF-40A4-A4E1-2380988DD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Juakali Water Kiosk to Water Kiosk 4</a:t>
            </a:r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Juakali Water Kiosk to Water Kiosk 4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'Juakali WK to WK4'!$G$9:$G$115</c:f>
              <c:numCache>
                <c:formatCode>0.0</c:formatCode>
                <c:ptCount val="107"/>
                <c:pt idx="0">
                  <c:v>0</c:v>
                </c:pt>
                <c:pt idx="1">
                  <c:v>20.000002181317857</c:v>
                </c:pt>
                <c:pt idx="2">
                  <c:v>40.000004362683569</c:v>
                </c:pt>
                <c:pt idx="3">
                  <c:v>59.999997749149429</c:v>
                </c:pt>
                <c:pt idx="4">
                  <c:v>79.997267853386532</c:v>
                </c:pt>
                <c:pt idx="5">
                  <c:v>99.997265802506462</c:v>
                </c:pt>
                <c:pt idx="6">
                  <c:v>119.99726375185266</c:v>
                </c:pt>
                <c:pt idx="7">
                  <c:v>139.99727384819951</c:v>
                </c:pt>
                <c:pt idx="8">
                  <c:v>159.99727179743016</c:v>
                </c:pt>
                <c:pt idx="9">
                  <c:v>179.99728189400327</c:v>
                </c:pt>
                <c:pt idx="10">
                  <c:v>199.95763859228759</c:v>
                </c:pt>
                <c:pt idx="11">
                  <c:v>219.95764290634622</c:v>
                </c:pt>
                <c:pt idx="12">
                  <c:v>239.95761968757671</c:v>
                </c:pt>
                <c:pt idx="13">
                  <c:v>259.95762400152341</c:v>
                </c:pt>
                <c:pt idx="14">
                  <c:v>279.95762400152341</c:v>
                </c:pt>
                <c:pt idx="15">
                  <c:v>299.95758537475677</c:v>
                </c:pt>
                <c:pt idx="16">
                  <c:v>319.95758537475677</c:v>
                </c:pt>
                <c:pt idx="17">
                  <c:v>339.95767451074812</c:v>
                </c:pt>
                <c:pt idx="18">
                  <c:v>359.95764289900512</c:v>
                </c:pt>
                <c:pt idx="19">
                  <c:v>379.95763485099548</c:v>
                </c:pt>
                <c:pt idx="20">
                  <c:v>399.95135061801187</c:v>
                </c:pt>
                <c:pt idx="21">
                  <c:v>419.95132944072202</c:v>
                </c:pt>
                <c:pt idx="22">
                  <c:v>439.95132944072202</c:v>
                </c:pt>
                <c:pt idx="23">
                  <c:v>459.95132944072202</c:v>
                </c:pt>
                <c:pt idx="24">
                  <c:v>479.95132944072202</c:v>
                </c:pt>
                <c:pt idx="25">
                  <c:v>499.9513063528006</c:v>
                </c:pt>
                <c:pt idx="26">
                  <c:v>519.95135939679199</c:v>
                </c:pt>
                <c:pt idx="27">
                  <c:v>539.95131478512076</c:v>
                </c:pt>
                <c:pt idx="28">
                  <c:v>559.95103162364262</c:v>
                </c:pt>
                <c:pt idx="29">
                  <c:v>579.95101423258131</c:v>
                </c:pt>
                <c:pt idx="30">
                  <c:v>599.95097644189048</c:v>
                </c:pt>
                <c:pt idx="31">
                  <c:v>619.95095905082917</c:v>
                </c:pt>
                <c:pt idx="32">
                  <c:v>639.95095905082917</c:v>
                </c:pt>
                <c:pt idx="33">
                  <c:v>659.95098210254741</c:v>
                </c:pt>
                <c:pt idx="34">
                  <c:v>679.95100515373963</c:v>
                </c:pt>
                <c:pt idx="35">
                  <c:v>699.95099996413069</c:v>
                </c:pt>
                <c:pt idx="36">
                  <c:v>719.95099996413069</c:v>
                </c:pt>
                <c:pt idx="37">
                  <c:v>739.9509768177204</c:v>
                </c:pt>
                <c:pt idx="38">
                  <c:v>759.95095367058218</c:v>
                </c:pt>
                <c:pt idx="39">
                  <c:v>779.95095367058218</c:v>
                </c:pt>
                <c:pt idx="40">
                  <c:v>799.95096161097672</c:v>
                </c:pt>
                <c:pt idx="41">
                  <c:v>819.95093985705034</c:v>
                </c:pt>
                <c:pt idx="42">
                  <c:v>839.95091810323515</c:v>
                </c:pt>
                <c:pt idx="43">
                  <c:v>859.95092604351862</c:v>
                </c:pt>
                <c:pt idx="44">
                  <c:v>879.95090429025652</c:v>
                </c:pt>
                <c:pt idx="45">
                  <c:v>899.95091223053998</c:v>
                </c:pt>
                <c:pt idx="46">
                  <c:v>919.95091223053998</c:v>
                </c:pt>
                <c:pt idx="47">
                  <c:v>939.95090801268714</c:v>
                </c:pt>
                <c:pt idx="48">
                  <c:v>959.95090801268714</c:v>
                </c:pt>
                <c:pt idx="49">
                  <c:v>979.95093620286968</c:v>
                </c:pt>
                <c:pt idx="50">
                  <c:v>999.95096439305223</c:v>
                </c:pt>
                <c:pt idx="51">
                  <c:v>1019.9509037098139</c:v>
                </c:pt>
                <c:pt idx="52">
                  <c:v>1039.9508860599399</c:v>
                </c:pt>
                <c:pt idx="53">
                  <c:v>1059.9509142501224</c:v>
                </c:pt>
                <c:pt idx="54">
                  <c:v>1079.9509424411588</c:v>
                </c:pt>
                <c:pt idx="55">
                  <c:v>1099.9509706314448</c:v>
                </c:pt>
                <c:pt idx="56">
                  <c:v>1119.9509706314448</c:v>
                </c:pt>
                <c:pt idx="57">
                  <c:v>1139.9509706314448</c:v>
                </c:pt>
                <c:pt idx="58">
                  <c:v>1159.9509075923772</c:v>
                </c:pt>
                <c:pt idx="59">
                  <c:v>1179.9509819493358</c:v>
                </c:pt>
                <c:pt idx="60">
                  <c:v>1199.9510043591588</c:v>
                </c:pt>
                <c:pt idx="61">
                  <c:v>1219.9509413201906</c:v>
                </c:pt>
                <c:pt idx="62">
                  <c:v>1239.9509637300137</c:v>
                </c:pt>
                <c:pt idx="63">
                  <c:v>1259.9509637300137</c:v>
                </c:pt>
                <c:pt idx="64">
                  <c:v>1279.9509648924322</c:v>
                </c:pt>
                <c:pt idx="65">
                  <c:v>1299.9509169597281</c:v>
                </c:pt>
                <c:pt idx="66">
                  <c:v>1319.9509169597281</c:v>
                </c:pt>
                <c:pt idx="67">
                  <c:v>1339.9508668523674</c:v>
                </c:pt>
                <c:pt idx="68">
                  <c:v>1359.9508689752035</c:v>
                </c:pt>
                <c:pt idx="69">
                  <c:v>1379.9508689752035</c:v>
                </c:pt>
                <c:pt idx="70">
                  <c:v>1399.9509285545082</c:v>
                </c:pt>
                <c:pt idx="71">
                  <c:v>1419.9508491466916</c:v>
                </c:pt>
                <c:pt idx="72">
                  <c:v>1439.9509087259962</c:v>
                </c:pt>
                <c:pt idx="73">
                  <c:v>1459.9508857485744</c:v>
                </c:pt>
                <c:pt idx="74">
                  <c:v>1479.9509453277828</c:v>
                </c:pt>
                <c:pt idx="75">
                  <c:v>1499.9509453277828</c:v>
                </c:pt>
                <c:pt idx="76">
                  <c:v>1519.9509399280439</c:v>
                </c:pt>
                <c:pt idx="77">
                  <c:v>1539.950934528305</c:v>
                </c:pt>
                <c:pt idx="78">
                  <c:v>1559.9509291275667</c:v>
                </c:pt>
                <c:pt idx="79">
                  <c:v>1579.9506917235553</c:v>
                </c:pt>
                <c:pt idx="80">
                  <c:v>1599.9506961427687</c:v>
                </c:pt>
                <c:pt idx="81">
                  <c:v>1619.9507005620796</c:v>
                </c:pt>
                <c:pt idx="82">
                  <c:v>1639.950704981293</c:v>
                </c:pt>
                <c:pt idx="83">
                  <c:v>1659.9503749320579</c:v>
                </c:pt>
                <c:pt idx="84">
                  <c:v>1679.950384945643</c:v>
                </c:pt>
                <c:pt idx="85">
                  <c:v>1699.9503949603641</c:v>
                </c:pt>
                <c:pt idx="86">
                  <c:v>1719.9504049740458</c:v>
                </c:pt>
                <c:pt idx="87">
                  <c:v>1739.9503591910618</c:v>
                </c:pt>
                <c:pt idx="88">
                  <c:v>1759.9503692047435</c:v>
                </c:pt>
                <c:pt idx="89">
                  <c:v>1779.9503792194646</c:v>
                </c:pt>
                <c:pt idx="90">
                  <c:v>1799.9503792194646</c:v>
                </c:pt>
                <c:pt idx="91">
                  <c:v>1819.9503778145402</c:v>
                </c:pt>
                <c:pt idx="92">
                  <c:v>1839.9503778145402</c:v>
                </c:pt>
                <c:pt idx="93">
                  <c:v>1859.95035172652</c:v>
                </c:pt>
                <c:pt idx="94">
                  <c:v>1879.9503713940317</c:v>
                </c:pt>
                <c:pt idx="95">
                  <c:v>1899.9503713940317</c:v>
                </c:pt>
                <c:pt idx="96">
                  <c:v>1919.9503686296434</c:v>
                </c:pt>
                <c:pt idx="97">
                  <c:v>1939.9503658661499</c:v>
                </c:pt>
                <c:pt idx="98">
                  <c:v>1959.9503658661499</c:v>
                </c:pt>
                <c:pt idx="99">
                  <c:v>1979.9503602748962</c:v>
                </c:pt>
                <c:pt idx="100">
                  <c:v>1999.9502663364995</c:v>
                </c:pt>
                <c:pt idx="101">
                  <c:v>2019.9502663364995</c:v>
                </c:pt>
                <c:pt idx="102">
                  <c:v>2039.9502663364995</c:v>
                </c:pt>
                <c:pt idx="103">
                  <c:v>2059.9502663364992</c:v>
                </c:pt>
                <c:pt idx="104">
                  <c:v>2079.9502312236914</c:v>
                </c:pt>
                <c:pt idx="105">
                  <c:v>2099.9502312236914</c:v>
                </c:pt>
                <c:pt idx="106">
                  <c:v>2119.9503171544388</c:v>
                </c:pt>
              </c:numCache>
            </c:numRef>
          </c:xVal>
          <c:yVal>
            <c:numRef>
              <c:f>'Juakali WK to WK4'!$D$9:$D$115</c:f>
              <c:numCache>
                <c:formatCode>0.000</c:formatCode>
                <c:ptCount val="107"/>
                <c:pt idx="0">
                  <c:v>2017.672</c:v>
                </c:pt>
                <c:pt idx="1">
                  <c:v>2017.3689999999999</c:v>
                </c:pt>
                <c:pt idx="2">
                  <c:v>2017.0530000000001</c:v>
                </c:pt>
                <c:pt idx="3">
                  <c:v>2016.6089999999999</c:v>
                </c:pt>
                <c:pt idx="4">
                  <c:v>2016.2139999999999</c:v>
                </c:pt>
                <c:pt idx="5">
                  <c:v>2015.883</c:v>
                </c:pt>
                <c:pt idx="6">
                  <c:v>2015.5530000000001</c:v>
                </c:pt>
                <c:pt idx="7">
                  <c:v>2015.2429999999999</c:v>
                </c:pt>
                <c:pt idx="8">
                  <c:v>2014.92</c:v>
                </c:pt>
                <c:pt idx="9">
                  <c:v>2014.559</c:v>
                </c:pt>
                <c:pt idx="10">
                  <c:v>2014.201</c:v>
                </c:pt>
                <c:pt idx="11">
                  <c:v>2013.82</c:v>
                </c:pt>
                <c:pt idx="12">
                  <c:v>2013.6489999999999</c:v>
                </c:pt>
                <c:pt idx="13">
                  <c:v>2013.6279999999999</c:v>
                </c:pt>
                <c:pt idx="14">
                  <c:v>2013.32</c:v>
                </c:pt>
                <c:pt idx="15">
                  <c:v>2013.1</c:v>
                </c:pt>
                <c:pt idx="16">
                  <c:v>2012.5640000000001</c:v>
                </c:pt>
                <c:pt idx="17">
                  <c:v>2011.9939999999999</c:v>
                </c:pt>
                <c:pt idx="18">
                  <c:v>2011.425</c:v>
                </c:pt>
                <c:pt idx="19">
                  <c:v>2010.8820000000001</c:v>
                </c:pt>
                <c:pt idx="20">
                  <c:v>2010.375</c:v>
                </c:pt>
                <c:pt idx="21">
                  <c:v>2009.63</c:v>
                </c:pt>
                <c:pt idx="22">
                  <c:v>2008.0050000000001</c:v>
                </c:pt>
                <c:pt idx="23">
                  <c:v>2009.268</c:v>
                </c:pt>
                <c:pt idx="24">
                  <c:v>2010.21</c:v>
                </c:pt>
                <c:pt idx="25">
                  <c:v>2010.329</c:v>
                </c:pt>
                <c:pt idx="26">
                  <c:v>2010.4469999999999</c:v>
                </c:pt>
                <c:pt idx="27">
                  <c:v>2010.5650000000001</c:v>
                </c:pt>
                <c:pt idx="28">
                  <c:v>2010.6859999999999</c:v>
                </c:pt>
                <c:pt idx="29">
                  <c:v>2010.816</c:v>
                </c:pt>
                <c:pt idx="30">
                  <c:v>2010.934</c:v>
                </c:pt>
                <c:pt idx="31">
                  <c:v>2011.0709999999999</c:v>
                </c:pt>
                <c:pt idx="32">
                  <c:v>2011.1769999999999</c:v>
                </c:pt>
                <c:pt idx="33">
                  <c:v>2011.222</c:v>
                </c:pt>
                <c:pt idx="34">
                  <c:v>2011.2760000000001</c:v>
                </c:pt>
                <c:pt idx="35">
                  <c:v>2011.528</c:v>
                </c:pt>
                <c:pt idx="36">
                  <c:v>2011.6590000000001</c:v>
                </c:pt>
                <c:pt idx="37">
                  <c:v>2011.701</c:v>
                </c:pt>
                <c:pt idx="38">
                  <c:v>2011.6780000000001</c:v>
                </c:pt>
                <c:pt idx="39">
                  <c:v>2012.16</c:v>
                </c:pt>
                <c:pt idx="40">
                  <c:v>2012.9380000000001</c:v>
                </c:pt>
                <c:pt idx="41">
                  <c:v>2013.7149999999999</c:v>
                </c:pt>
                <c:pt idx="42">
                  <c:v>2014.4739999999999</c:v>
                </c:pt>
                <c:pt idx="43">
                  <c:v>2015.1859999999999</c:v>
                </c:pt>
                <c:pt idx="44">
                  <c:v>2015.752</c:v>
                </c:pt>
                <c:pt idx="45">
                  <c:v>2016.2539999999999</c:v>
                </c:pt>
                <c:pt idx="46">
                  <c:v>2016.3979999999999</c:v>
                </c:pt>
                <c:pt idx="47">
                  <c:v>2016.4010000000001</c:v>
                </c:pt>
                <c:pt idx="48">
                  <c:v>2016.3820000000001</c:v>
                </c:pt>
                <c:pt idx="49">
                  <c:v>2016.5129999999999</c:v>
                </c:pt>
                <c:pt idx="50">
                  <c:v>2016.645</c:v>
                </c:pt>
                <c:pt idx="51">
                  <c:v>2016.7760000000001</c:v>
                </c:pt>
                <c:pt idx="52">
                  <c:v>2016.9069999999999</c:v>
                </c:pt>
                <c:pt idx="53">
                  <c:v>2017.04</c:v>
                </c:pt>
                <c:pt idx="54">
                  <c:v>2017.174</c:v>
                </c:pt>
                <c:pt idx="55">
                  <c:v>2017.2329999999999</c:v>
                </c:pt>
                <c:pt idx="56">
                  <c:v>2017.171</c:v>
                </c:pt>
                <c:pt idx="57">
                  <c:v>2017.1030000000001</c:v>
                </c:pt>
                <c:pt idx="58">
                  <c:v>2017.0360000000001</c:v>
                </c:pt>
                <c:pt idx="59">
                  <c:v>2016.9680000000001</c:v>
                </c:pt>
                <c:pt idx="60">
                  <c:v>2016.9010000000001</c:v>
                </c:pt>
                <c:pt idx="61">
                  <c:v>2016.8340000000001</c:v>
                </c:pt>
                <c:pt idx="62">
                  <c:v>2016.585</c:v>
                </c:pt>
                <c:pt idx="63">
                  <c:v>2016.336</c:v>
                </c:pt>
                <c:pt idx="64">
                  <c:v>2016.1120000000001</c:v>
                </c:pt>
                <c:pt idx="65">
                  <c:v>2015.7860000000001</c:v>
                </c:pt>
                <c:pt idx="66">
                  <c:v>2015.298</c:v>
                </c:pt>
                <c:pt idx="67">
                  <c:v>2014.809</c:v>
                </c:pt>
                <c:pt idx="68">
                  <c:v>2014.8530000000001</c:v>
                </c:pt>
                <c:pt idx="69">
                  <c:v>2015.1890000000001</c:v>
                </c:pt>
                <c:pt idx="70">
                  <c:v>2015.5070000000001</c:v>
                </c:pt>
                <c:pt idx="71">
                  <c:v>2015.825</c:v>
                </c:pt>
                <c:pt idx="72">
                  <c:v>2016.143</c:v>
                </c:pt>
                <c:pt idx="73">
                  <c:v>2016.4559999999999</c:v>
                </c:pt>
                <c:pt idx="74">
                  <c:v>2016.749</c:v>
                </c:pt>
                <c:pt idx="75">
                  <c:v>2016.9970000000001</c:v>
                </c:pt>
                <c:pt idx="76">
                  <c:v>2017.222</c:v>
                </c:pt>
                <c:pt idx="77">
                  <c:v>2017.55</c:v>
                </c:pt>
                <c:pt idx="78">
                  <c:v>2017.731</c:v>
                </c:pt>
                <c:pt idx="79">
                  <c:v>2017.6890000000001</c:v>
                </c:pt>
                <c:pt idx="80">
                  <c:v>2017.6369999999999</c:v>
                </c:pt>
                <c:pt idx="81">
                  <c:v>2017.585</c:v>
                </c:pt>
                <c:pt idx="82">
                  <c:v>2017.5309999999999</c:v>
                </c:pt>
                <c:pt idx="83">
                  <c:v>2017.335</c:v>
                </c:pt>
                <c:pt idx="84">
                  <c:v>2017.1030000000001</c:v>
                </c:pt>
                <c:pt idx="85">
                  <c:v>2016.8230000000001</c:v>
                </c:pt>
                <c:pt idx="86">
                  <c:v>2016.5429999999999</c:v>
                </c:pt>
                <c:pt idx="87">
                  <c:v>2016.2629999999999</c:v>
                </c:pt>
                <c:pt idx="88">
                  <c:v>2015.992</c:v>
                </c:pt>
                <c:pt idx="89">
                  <c:v>2015.816</c:v>
                </c:pt>
                <c:pt idx="90">
                  <c:v>2015.614</c:v>
                </c:pt>
                <c:pt idx="91">
                  <c:v>2015.3969999999999</c:v>
                </c:pt>
                <c:pt idx="92">
                  <c:v>2015.1210000000001</c:v>
                </c:pt>
                <c:pt idx="93">
                  <c:v>2014.837</c:v>
                </c:pt>
                <c:pt idx="94">
                  <c:v>2014.5350000000001</c:v>
                </c:pt>
                <c:pt idx="95">
                  <c:v>2014.1690000000001</c:v>
                </c:pt>
                <c:pt idx="96">
                  <c:v>2013.81</c:v>
                </c:pt>
                <c:pt idx="97">
                  <c:v>2013.442</c:v>
                </c:pt>
                <c:pt idx="98">
                  <c:v>2013.2950000000001</c:v>
                </c:pt>
                <c:pt idx="99">
                  <c:v>2013.2639999999999</c:v>
                </c:pt>
                <c:pt idx="100">
                  <c:v>2013.2370000000001</c:v>
                </c:pt>
                <c:pt idx="101">
                  <c:v>2013.299</c:v>
                </c:pt>
                <c:pt idx="102">
                  <c:v>2013.5</c:v>
                </c:pt>
                <c:pt idx="103">
                  <c:v>2013.713</c:v>
                </c:pt>
                <c:pt idx="104">
                  <c:v>2013.961</c:v>
                </c:pt>
                <c:pt idx="105">
                  <c:v>2014.2380000000001</c:v>
                </c:pt>
                <c:pt idx="106">
                  <c:v>2014.5360000000001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408-44F4-95DA-ADE52B36F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Water Kiosk 1 to Water Kiosk 5</a:t>
            </a:r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Water Kiosk 1 to Water Kiosk 5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'WK1 to WK5'!$G$9:$G$77</c:f>
              <c:numCache>
                <c:formatCode>0.0</c:formatCode>
                <c:ptCount val="69"/>
                <c:pt idx="0">
                  <c:v>0</c:v>
                </c:pt>
                <c:pt idx="1">
                  <c:v>20.000003580513248</c:v>
                </c:pt>
                <c:pt idx="2">
                  <c:v>40.000007161006927</c:v>
                </c:pt>
                <c:pt idx="3">
                  <c:v>59.997727819677323</c:v>
                </c:pt>
                <c:pt idx="4">
                  <c:v>79.997727819677323</c:v>
                </c:pt>
                <c:pt idx="5">
                  <c:v>99.99779919890095</c:v>
                </c:pt>
                <c:pt idx="6">
                  <c:v>119.99779919890095</c:v>
                </c:pt>
                <c:pt idx="7">
                  <c:v>139.99787292898839</c:v>
                </c:pt>
                <c:pt idx="8">
                  <c:v>159.99784132122554</c:v>
                </c:pt>
                <c:pt idx="9">
                  <c:v>179.97645029110583</c:v>
                </c:pt>
                <c:pt idx="10">
                  <c:v>199.97642340823728</c:v>
                </c:pt>
                <c:pt idx="11">
                  <c:v>219.97639652536873</c:v>
                </c:pt>
                <c:pt idx="12">
                  <c:v>239.97312595130307</c:v>
                </c:pt>
                <c:pt idx="13">
                  <c:v>259.97312037049448</c:v>
                </c:pt>
                <c:pt idx="14">
                  <c:v>279.97311210979836</c:v>
                </c:pt>
                <c:pt idx="15">
                  <c:v>299.97246344170412</c:v>
                </c:pt>
                <c:pt idx="16">
                  <c:v>319.97253525224522</c:v>
                </c:pt>
                <c:pt idx="17">
                  <c:v>339.97250706195263</c:v>
                </c:pt>
                <c:pt idx="18">
                  <c:v>359.97247887352216</c:v>
                </c:pt>
                <c:pt idx="19">
                  <c:v>379.97163968203773</c:v>
                </c:pt>
                <c:pt idx="20">
                  <c:v>399.97169588723943</c:v>
                </c:pt>
                <c:pt idx="21">
                  <c:v>419.96659799064435</c:v>
                </c:pt>
                <c:pt idx="22">
                  <c:v>439.96662752759437</c:v>
                </c:pt>
                <c:pt idx="23">
                  <c:v>459.96103354175523</c:v>
                </c:pt>
                <c:pt idx="24">
                  <c:v>479.96103354175523</c:v>
                </c:pt>
                <c:pt idx="25">
                  <c:v>499.95534185428403</c:v>
                </c:pt>
                <c:pt idx="26">
                  <c:v>519.95536116218864</c:v>
                </c:pt>
                <c:pt idx="27">
                  <c:v>539.95536116218864</c:v>
                </c:pt>
                <c:pt idx="28">
                  <c:v>559.95536116218864</c:v>
                </c:pt>
                <c:pt idx="29">
                  <c:v>579.95536116218864</c:v>
                </c:pt>
                <c:pt idx="30">
                  <c:v>599.95540440710079</c:v>
                </c:pt>
                <c:pt idx="31">
                  <c:v>619.95540440710079</c:v>
                </c:pt>
                <c:pt idx="32">
                  <c:v>639.95538593311403</c:v>
                </c:pt>
                <c:pt idx="33">
                  <c:v>659.95536745967649</c:v>
                </c:pt>
                <c:pt idx="34">
                  <c:v>679.95536745967649</c:v>
                </c:pt>
                <c:pt idx="35">
                  <c:v>699.95542430785338</c:v>
                </c:pt>
                <c:pt idx="36">
                  <c:v>719.95536770776346</c:v>
                </c:pt>
                <c:pt idx="37">
                  <c:v>739.95490245449071</c:v>
                </c:pt>
                <c:pt idx="38">
                  <c:v>759.95488256900251</c:v>
                </c:pt>
                <c:pt idx="39">
                  <c:v>779.95496227206218</c:v>
                </c:pt>
                <c:pt idx="40">
                  <c:v>799.95494238657398</c:v>
                </c:pt>
                <c:pt idx="41">
                  <c:v>819.95473605178779</c:v>
                </c:pt>
                <c:pt idx="42">
                  <c:v>839.95482009981856</c:v>
                </c:pt>
                <c:pt idx="43">
                  <c:v>859.95481445794576</c:v>
                </c:pt>
                <c:pt idx="44">
                  <c:v>879.95445659606162</c:v>
                </c:pt>
                <c:pt idx="45">
                  <c:v>899.95448029713657</c:v>
                </c:pt>
                <c:pt idx="46">
                  <c:v>919.95450399821152</c:v>
                </c:pt>
                <c:pt idx="47">
                  <c:v>939.95443782732605</c:v>
                </c:pt>
                <c:pt idx="48">
                  <c:v>959.95437505429265</c:v>
                </c:pt>
                <c:pt idx="49">
                  <c:v>979.95442200053878</c:v>
                </c:pt>
                <c:pt idx="50">
                  <c:v>999.95435922769627</c:v>
                </c:pt>
                <c:pt idx="51">
                  <c:v>1019.9543592276963</c:v>
                </c:pt>
                <c:pt idx="52">
                  <c:v>1039.9543024370707</c:v>
                </c:pt>
                <c:pt idx="53">
                  <c:v>1059.9543024370707</c:v>
                </c:pt>
                <c:pt idx="54">
                  <c:v>1079.9542797671934</c:v>
                </c:pt>
                <c:pt idx="55">
                  <c:v>1099.9542570965546</c:v>
                </c:pt>
                <c:pt idx="56">
                  <c:v>1119.9543280938728</c:v>
                </c:pt>
                <c:pt idx="57">
                  <c:v>1139.9543054238864</c:v>
                </c:pt>
                <c:pt idx="58">
                  <c:v>1159.9527798827701</c:v>
                </c:pt>
                <c:pt idx="59">
                  <c:v>1179.9527045231671</c:v>
                </c:pt>
                <c:pt idx="60">
                  <c:v>1199.9527561789298</c:v>
                </c:pt>
                <c:pt idx="61">
                  <c:v>1219.9527132351175</c:v>
                </c:pt>
                <c:pt idx="62">
                  <c:v>1239.9527648914841</c:v>
                </c:pt>
                <c:pt idx="63">
                  <c:v>1259.9526662469614</c:v>
                </c:pt>
                <c:pt idx="64">
                  <c:v>1279.9526847737811</c:v>
                </c:pt>
                <c:pt idx="65">
                  <c:v>1299.9526093546292</c:v>
                </c:pt>
                <c:pt idx="66">
                  <c:v>1319.9526621491889</c:v>
                </c:pt>
                <c:pt idx="67">
                  <c:v>1339.9526959132781</c:v>
                </c:pt>
                <c:pt idx="68">
                  <c:v>1356.8906967710957</c:v>
                </c:pt>
              </c:numCache>
            </c:numRef>
          </c:xVal>
          <c:yVal>
            <c:numRef>
              <c:f>'WK1 to WK5'!$D$9:$D$77</c:f>
              <c:numCache>
                <c:formatCode>0.000</c:formatCode>
                <c:ptCount val="69"/>
                <c:pt idx="0">
                  <c:v>2034.883</c:v>
                </c:pt>
                <c:pt idx="1">
                  <c:v>2034.7090000000001</c:v>
                </c:pt>
                <c:pt idx="2">
                  <c:v>2034.614</c:v>
                </c:pt>
                <c:pt idx="3">
                  <c:v>2034.556</c:v>
                </c:pt>
                <c:pt idx="4">
                  <c:v>2035.173</c:v>
                </c:pt>
                <c:pt idx="5">
                  <c:v>2035.655</c:v>
                </c:pt>
                <c:pt idx="6">
                  <c:v>2035.77</c:v>
                </c:pt>
                <c:pt idx="7">
                  <c:v>2035.5719999999999</c:v>
                </c:pt>
                <c:pt idx="8">
                  <c:v>2035.5640000000001</c:v>
                </c:pt>
                <c:pt idx="9">
                  <c:v>2035.7429999999999</c:v>
                </c:pt>
                <c:pt idx="10">
                  <c:v>2035.9359999999999</c:v>
                </c:pt>
                <c:pt idx="11">
                  <c:v>2036.2090000000001</c:v>
                </c:pt>
                <c:pt idx="12">
                  <c:v>2036.4929999999999</c:v>
                </c:pt>
                <c:pt idx="13">
                  <c:v>2036.702</c:v>
                </c:pt>
                <c:pt idx="14">
                  <c:v>2036.9860000000001</c:v>
                </c:pt>
                <c:pt idx="15">
                  <c:v>2037.3430000000001</c:v>
                </c:pt>
                <c:pt idx="16">
                  <c:v>2037.7670000000001</c:v>
                </c:pt>
                <c:pt idx="17">
                  <c:v>2037.991</c:v>
                </c:pt>
                <c:pt idx="18">
                  <c:v>2038.1179999999999</c:v>
                </c:pt>
                <c:pt idx="19">
                  <c:v>2038.2370000000001</c:v>
                </c:pt>
                <c:pt idx="20">
                  <c:v>2038.443</c:v>
                </c:pt>
                <c:pt idx="21">
                  <c:v>2038.655</c:v>
                </c:pt>
                <c:pt idx="22">
                  <c:v>2038.83</c:v>
                </c:pt>
                <c:pt idx="23">
                  <c:v>2038.951</c:v>
                </c:pt>
                <c:pt idx="24">
                  <c:v>2039.01</c:v>
                </c:pt>
                <c:pt idx="25">
                  <c:v>2038.9469999999999</c:v>
                </c:pt>
                <c:pt idx="26">
                  <c:v>2038.8520000000001</c:v>
                </c:pt>
                <c:pt idx="27">
                  <c:v>2038.7159999999999</c:v>
                </c:pt>
                <c:pt idx="28">
                  <c:v>2038.36</c:v>
                </c:pt>
                <c:pt idx="29">
                  <c:v>2038.0260000000001</c:v>
                </c:pt>
                <c:pt idx="30">
                  <c:v>2037.6579999999999</c:v>
                </c:pt>
                <c:pt idx="31">
                  <c:v>2037.124</c:v>
                </c:pt>
                <c:pt idx="32">
                  <c:v>2036.6030000000001</c:v>
                </c:pt>
                <c:pt idx="33">
                  <c:v>2036.566</c:v>
                </c:pt>
                <c:pt idx="34">
                  <c:v>2036.576</c:v>
                </c:pt>
                <c:pt idx="35">
                  <c:v>2036.54</c:v>
                </c:pt>
                <c:pt idx="36">
                  <c:v>2036.5540000000001</c:v>
                </c:pt>
                <c:pt idx="37">
                  <c:v>2037.453</c:v>
                </c:pt>
                <c:pt idx="38">
                  <c:v>2038.2270000000001</c:v>
                </c:pt>
                <c:pt idx="39">
                  <c:v>2039.059</c:v>
                </c:pt>
                <c:pt idx="40">
                  <c:v>2039.546</c:v>
                </c:pt>
                <c:pt idx="41">
                  <c:v>2040.0409999999999</c:v>
                </c:pt>
                <c:pt idx="42">
                  <c:v>2040.4649999999999</c:v>
                </c:pt>
                <c:pt idx="43">
                  <c:v>2040.8119999999999</c:v>
                </c:pt>
                <c:pt idx="44">
                  <c:v>2041.1859999999999</c:v>
                </c:pt>
                <c:pt idx="45">
                  <c:v>2041.587</c:v>
                </c:pt>
                <c:pt idx="46">
                  <c:v>2042.0050000000001</c:v>
                </c:pt>
                <c:pt idx="47">
                  <c:v>2042.412</c:v>
                </c:pt>
                <c:pt idx="48">
                  <c:v>2042.787</c:v>
                </c:pt>
                <c:pt idx="49">
                  <c:v>2042.932</c:v>
                </c:pt>
                <c:pt idx="50">
                  <c:v>2043.0830000000001</c:v>
                </c:pt>
                <c:pt idx="51">
                  <c:v>2043.2919999999999</c:v>
                </c:pt>
                <c:pt idx="52">
                  <c:v>2043.548</c:v>
                </c:pt>
                <c:pt idx="53">
                  <c:v>2043.8430000000001</c:v>
                </c:pt>
                <c:pt idx="54">
                  <c:v>2044.057</c:v>
                </c:pt>
                <c:pt idx="55">
                  <c:v>2044.261</c:v>
                </c:pt>
                <c:pt idx="56">
                  <c:v>2044.44</c:v>
                </c:pt>
                <c:pt idx="57">
                  <c:v>2044.5920000000001</c:v>
                </c:pt>
                <c:pt idx="58">
                  <c:v>2044.7159999999999</c:v>
                </c:pt>
                <c:pt idx="59">
                  <c:v>2044.73</c:v>
                </c:pt>
                <c:pt idx="60">
                  <c:v>2044.7049999999999</c:v>
                </c:pt>
                <c:pt idx="61">
                  <c:v>2044.596</c:v>
                </c:pt>
                <c:pt idx="62">
                  <c:v>2044.4169999999999</c:v>
                </c:pt>
                <c:pt idx="63">
                  <c:v>2044.241</c:v>
                </c:pt>
                <c:pt idx="64">
                  <c:v>2043.99</c:v>
                </c:pt>
                <c:pt idx="65">
                  <c:v>2043.7190000000001</c:v>
                </c:pt>
                <c:pt idx="66">
                  <c:v>2043.434</c:v>
                </c:pt>
                <c:pt idx="67">
                  <c:v>2043.1020000000001</c:v>
                </c:pt>
                <c:pt idx="68">
                  <c:v>2042.7239999999999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4F-4689-8DD9-8D9A547CD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T-Junction 1 to Water</a:t>
            </a:r>
            <a:r>
              <a:rPr lang="en-US" baseline="0"/>
              <a:t> Kiosk 6</a:t>
            </a:r>
            <a:endParaRPr lang="en-US"/>
          </a:p>
        </c:rich>
      </c:tx>
      <c:layout>
        <c:manualLayout>
          <c:xMode val="edge"/>
          <c:yMode val="edge"/>
          <c:x val="0.23406853555070323"/>
          <c:y val="4.10678778789015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T-Junction 1 to Water Kiosk 6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'T-Jnct1 to WK6'!$G$9:$G$132</c:f>
              <c:numCache>
                <c:formatCode>0.0</c:formatCode>
                <c:ptCount val="124"/>
                <c:pt idx="0">
                  <c:v>0</c:v>
                </c:pt>
                <c:pt idx="1">
                  <c:v>20.000050541996956</c:v>
                </c:pt>
                <c:pt idx="2">
                  <c:v>39.998738167690973</c:v>
                </c:pt>
                <c:pt idx="3">
                  <c:v>59.998681139827099</c:v>
                </c:pt>
                <c:pt idx="4">
                  <c:v>79.952290818079945</c:v>
                </c:pt>
                <c:pt idx="5">
                  <c:v>99.952287496604185</c:v>
                </c:pt>
                <c:pt idx="6">
                  <c:v>119.95228943436527</c:v>
                </c:pt>
                <c:pt idx="7">
                  <c:v>139.95228943436527</c:v>
                </c:pt>
                <c:pt idx="8">
                  <c:v>159.95228943436527</c:v>
                </c:pt>
                <c:pt idx="9">
                  <c:v>179.9522904183317</c:v>
                </c:pt>
                <c:pt idx="10">
                  <c:v>199.95229140043261</c:v>
                </c:pt>
                <c:pt idx="11">
                  <c:v>219.95229140043261</c:v>
                </c:pt>
                <c:pt idx="12">
                  <c:v>239.95221072168982</c:v>
                </c:pt>
                <c:pt idx="13">
                  <c:v>259.95223018193036</c:v>
                </c:pt>
                <c:pt idx="14">
                  <c:v>279.95223018193036</c:v>
                </c:pt>
                <c:pt idx="15">
                  <c:v>299.95224259829956</c:v>
                </c:pt>
                <c:pt idx="16">
                  <c:v>319.95215874344183</c:v>
                </c:pt>
                <c:pt idx="17">
                  <c:v>339.95215874344183</c:v>
                </c:pt>
                <c:pt idx="18">
                  <c:v>359.95213030298589</c:v>
                </c:pt>
                <c:pt idx="19">
                  <c:v>379.95213030298589</c:v>
                </c:pt>
                <c:pt idx="20">
                  <c:v>399.95213030298589</c:v>
                </c:pt>
                <c:pt idx="21">
                  <c:v>419.95213727255339</c:v>
                </c:pt>
                <c:pt idx="22">
                  <c:v>439.95214424398421</c:v>
                </c:pt>
                <c:pt idx="23">
                  <c:v>459.95167805249775</c:v>
                </c:pt>
                <c:pt idx="24">
                  <c:v>479.95171458196364</c:v>
                </c:pt>
                <c:pt idx="25">
                  <c:v>499.95176475397204</c:v>
                </c:pt>
                <c:pt idx="26">
                  <c:v>519.95170221829187</c:v>
                </c:pt>
                <c:pt idx="27">
                  <c:v>539.95175239031619</c:v>
                </c:pt>
                <c:pt idx="28">
                  <c:v>559.9516898546201</c:v>
                </c:pt>
                <c:pt idx="29">
                  <c:v>579.95172638593124</c:v>
                </c:pt>
                <c:pt idx="30">
                  <c:v>599.95172638593124</c:v>
                </c:pt>
                <c:pt idx="31">
                  <c:v>619.95168675008222</c:v>
                </c:pt>
                <c:pt idx="32">
                  <c:v>639.95168675008222</c:v>
                </c:pt>
                <c:pt idx="33">
                  <c:v>659.95165598773895</c:v>
                </c:pt>
                <c:pt idx="34">
                  <c:v>679.9517135117967</c:v>
                </c:pt>
                <c:pt idx="35">
                  <c:v>699.95168274760226</c:v>
                </c:pt>
                <c:pt idx="36">
                  <c:v>719.95165198524614</c:v>
                </c:pt>
                <c:pt idx="37">
                  <c:v>739.9517095093039</c:v>
                </c:pt>
                <c:pt idx="38">
                  <c:v>759.9517095093039</c:v>
                </c:pt>
                <c:pt idx="39">
                  <c:v>779.95172803096784</c:v>
                </c:pt>
                <c:pt idx="40">
                  <c:v>799.95174655079541</c:v>
                </c:pt>
                <c:pt idx="41">
                  <c:v>819.95176507245935</c:v>
                </c:pt>
                <c:pt idx="42">
                  <c:v>839.95176507245935</c:v>
                </c:pt>
                <c:pt idx="43">
                  <c:v>859.95175549673047</c:v>
                </c:pt>
                <c:pt idx="44">
                  <c:v>879.95174592100159</c:v>
                </c:pt>
                <c:pt idx="45">
                  <c:v>899.95174592100159</c:v>
                </c:pt>
                <c:pt idx="46">
                  <c:v>919.95171169094908</c:v>
                </c:pt>
                <c:pt idx="47">
                  <c:v>939.9517365352292</c:v>
                </c:pt>
                <c:pt idx="48">
                  <c:v>959.9517023051767</c:v>
                </c:pt>
                <c:pt idx="49">
                  <c:v>979.9517023051767</c:v>
                </c:pt>
                <c:pt idx="50">
                  <c:v>999.95167343018227</c:v>
                </c:pt>
                <c:pt idx="51">
                  <c:v>1019.9516236254078</c:v>
                </c:pt>
                <c:pt idx="52">
                  <c:v>1039.9516925353994</c:v>
                </c:pt>
                <c:pt idx="53">
                  <c:v>1059.9516925353994</c:v>
                </c:pt>
                <c:pt idx="54">
                  <c:v>1079.9517105737536</c:v>
                </c:pt>
                <c:pt idx="55">
                  <c:v>1099.9517104153758</c:v>
                </c:pt>
                <c:pt idx="56">
                  <c:v>1119.9517284555616</c:v>
                </c:pt>
                <c:pt idx="57">
                  <c:v>1139.9517282971624</c:v>
                </c:pt>
                <c:pt idx="58">
                  <c:v>1159.9516480071334</c:v>
                </c:pt>
                <c:pt idx="59">
                  <c:v>1179.9516480071334</c:v>
                </c:pt>
                <c:pt idx="60">
                  <c:v>1199.951659168556</c:v>
                </c:pt>
                <c:pt idx="61">
                  <c:v>1219.9515710415419</c:v>
                </c:pt>
                <c:pt idx="62">
                  <c:v>1239.9515940965337</c:v>
                </c:pt>
                <c:pt idx="63">
                  <c:v>1259.9515940965337</c:v>
                </c:pt>
                <c:pt idx="64">
                  <c:v>1279.9515925014853</c:v>
                </c:pt>
                <c:pt idx="65">
                  <c:v>1299.9516675923448</c:v>
                </c:pt>
                <c:pt idx="66">
                  <c:v>1319.951644929545</c:v>
                </c:pt>
                <c:pt idx="67">
                  <c:v>1339.9516433327003</c:v>
                </c:pt>
                <c:pt idx="68">
                  <c:v>1359.9516433327003</c:v>
                </c:pt>
                <c:pt idx="69">
                  <c:v>1379.9516265535717</c:v>
                </c:pt>
                <c:pt idx="70">
                  <c:v>1399.9517080948669</c:v>
                </c:pt>
                <c:pt idx="71">
                  <c:v>1419.9516913139068</c:v>
                </c:pt>
                <c:pt idx="72">
                  <c:v>1439.9516913139068</c:v>
                </c:pt>
                <c:pt idx="73">
                  <c:v>1459.9517027291809</c:v>
                </c:pt>
                <c:pt idx="74">
                  <c:v>1479.9517027291809</c:v>
                </c:pt>
                <c:pt idx="75">
                  <c:v>1499.9517352818605</c:v>
                </c:pt>
                <c:pt idx="76">
                  <c:v>1519.9517678345371</c:v>
                </c:pt>
                <c:pt idx="77">
                  <c:v>1539.9517004210495</c:v>
                </c:pt>
                <c:pt idx="78">
                  <c:v>1559.950413844753</c:v>
                </c:pt>
                <c:pt idx="79">
                  <c:v>1579.9504082574513</c:v>
                </c:pt>
                <c:pt idx="80">
                  <c:v>1599.9503977939003</c:v>
                </c:pt>
                <c:pt idx="81">
                  <c:v>1619.9504920893235</c:v>
                </c:pt>
                <c:pt idx="82">
                  <c:v>1639.9504920893235</c:v>
                </c:pt>
                <c:pt idx="83">
                  <c:v>1659.9504916346757</c:v>
                </c:pt>
                <c:pt idx="84">
                  <c:v>1679.9504896294145</c:v>
                </c:pt>
                <c:pt idx="85">
                  <c:v>1699.9504891747667</c:v>
                </c:pt>
                <c:pt idx="86">
                  <c:v>1719.9504891747667</c:v>
                </c:pt>
                <c:pt idx="87">
                  <c:v>1739.9505527845627</c:v>
                </c:pt>
                <c:pt idx="88">
                  <c:v>1759.9505157954577</c:v>
                </c:pt>
                <c:pt idx="89">
                  <c:v>1779.9505788043678</c:v>
                </c:pt>
                <c:pt idx="90">
                  <c:v>1799.9505788043678</c:v>
                </c:pt>
                <c:pt idx="91">
                  <c:v>1819.9505311123237</c:v>
                </c:pt>
                <c:pt idx="92">
                  <c:v>1839.9505311123237</c:v>
                </c:pt>
                <c:pt idx="93">
                  <c:v>1859.9505385602181</c:v>
                </c:pt>
                <c:pt idx="94">
                  <c:v>1879.9505319032144</c:v>
                </c:pt>
                <c:pt idx="95">
                  <c:v>1899.9505319032144</c:v>
                </c:pt>
                <c:pt idx="96">
                  <c:v>1919.9505723573006</c:v>
                </c:pt>
                <c:pt idx="97">
                  <c:v>1939.9506128132211</c:v>
                </c:pt>
                <c:pt idx="98">
                  <c:v>1959.9505547961815</c:v>
                </c:pt>
                <c:pt idx="99">
                  <c:v>1979.9505952502677</c:v>
                </c:pt>
                <c:pt idx="100">
                  <c:v>1999.9505952502677</c:v>
                </c:pt>
                <c:pt idx="101">
                  <c:v>2019.9506042363187</c:v>
                </c:pt>
                <c:pt idx="102">
                  <c:v>2039.9506132223696</c:v>
                </c:pt>
                <c:pt idx="103">
                  <c:v>2059.9506132223696</c:v>
                </c:pt>
                <c:pt idx="104">
                  <c:v>2079.9505256079829</c:v>
                </c:pt>
                <c:pt idx="105">
                  <c:v>2099.9505531871118</c:v>
                </c:pt>
                <c:pt idx="106">
                  <c:v>2119.9505807644041</c:v>
                </c:pt>
                <c:pt idx="107">
                  <c:v>2139.9505807644041</c:v>
                </c:pt>
                <c:pt idx="108">
                  <c:v>2159.9506518809812</c:v>
                </c:pt>
                <c:pt idx="109">
                  <c:v>2179.9506518809812</c:v>
                </c:pt>
                <c:pt idx="110">
                  <c:v>2199.9505873633871</c:v>
                </c:pt>
                <c:pt idx="111">
                  <c:v>2219.9505873633871</c:v>
                </c:pt>
                <c:pt idx="112">
                  <c:v>2239.9506462683912</c:v>
                </c:pt>
                <c:pt idx="113">
                  <c:v>2259.9506054307262</c:v>
                </c:pt>
                <c:pt idx="114">
                  <c:v>2279.9505717324546</c:v>
                </c:pt>
                <c:pt idx="115">
                  <c:v>2299.9505717324546</c:v>
                </c:pt>
                <c:pt idx="116">
                  <c:v>2319.9506386235189</c:v>
                </c:pt>
                <c:pt idx="117">
                  <c:v>2339.9505901891298</c:v>
                </c:pt>
                <c:pt idx="118">
                  <c:v>2359.9505901891298</c:v>
                </c:pt>
                <c:pt idx="119">
                  <c:v>2379.9506274295913</c:v>
                </c:pt>
                <c:pt idx="120">
                  <c:v>2399.9505646744087</c:v>
                </c:pt>
                <c:pt idx="121">
                  <c:v>2419.9505646744087</c:v>
                </c:pt>
                <c:pt idx="122">
                  <c:v>2439.9505969422544</c:v>
                </c:pt>
                <c:pt idx="123">
                  <c:v>2459.9505969422544</c:v>
                </c:pt>
              </c:numCache>
            </c:numRef>
          </c:xVal>
          <c:yVal>
            <c:numRef>
              <c:f>'T-Jnct1 to WK6'!$D$9:$D$132</c:f>
              <c:numCache>
                <c:formatCode>0.000</c:formatCode>
                <c:ptCount val="124"/>
                <c:pt idx="0">
                  <c:v>2039.0309999999999</c:v>
                </c:pt>
                <c:pt idx="1">
                  <c:v>2039.1369999999999</c:v>
                </c:pt>
                <c:pt idx="2">
                  <c:v>2039.2539999999999</c:v>
                </c:pt>
                <c:pt idx="3">
                  <c:v>2039.2829999999999</c:v>
                </c:pt>
                <c:pt idx="4">
                  <c:v>2039.434</c:v>
                </c:pt>
                <c:pt idx="5">
                  <c:v>2039.711</c:v>
                </c:pt>
                <c:pt idx="6">
                  <c:v>2039.9770000000001</c:v>
                </c:pt>
                <c:pt idx="7">
                  <c:v>2040.125</c:v>
                </c:pt>
                <c:pt idx="8">
                  <c:v>2040.296</c:v>
                </c:pt>
                <c:pt idx="9">
                  <c:v>2040.491</c:v>
                </c:pt>
                <c:pt idx="10">
                  <c:v>2040.5119999999999</c:v>
                </c:pt>
                <c:pt idx="11">
                  <c:v>2040.462</c:v>
                </c:pt>
                <c:pt idx="12">
                  <c:v>2040.6369999999999</c:v>
                </c:pt>
                <c:pt idx="13">
                  <c:v>2040.778</c:v>
                </c:pt>
                <c:pt idx="14">
                  <c:v>2040.8009999999999</c:v>
                </c:pt>
                <c:pt idx="15">
                  <c:v>2041.029</c:v>
                </c:pt>
                <c:pt idx="16">
                  <c:v>2041.2360000000001</c:v>
                </c:pt>
                <c:pt idx="17">
                  <c:v>2041.338</c:v>
                </c:pt>
                <c:pt idx="18">
                  <c:v>2041.508</c:v>
                </c:pt>
                <c:pt idx="19">
                  <c:v>2041.7940000000001</c:v>
                </c:pt>
                <c:pt idx="20">
                  <c:v>2042.078</c:v>
                </c:pt>
                <c:pt idx="21">
                  <c:v>2042.442</c:v>
                </c:pt>
                <c:pt idx="22">
                  <c:v>2043.039</c:v>
                </c:pt>
                <c:pt idx="23">
                  <c:v>2043.635</c:v>
                </c:pt>
                <c:pt idx="24">
                  <c:v>2044.2149999999999</c:v>
                </c:pt>
                <c:pt idx="25">
                  <c:v>2044.769</c:v>
                </c:pt>
                <c:pt idx="26">
                  <c:v>2045.3219999999999</c:v>
                </c:pt>
                <c:pt idx="27">
                  <c:v>2045.7860000000001</c:v>
                </c:pt>
                <c:pt idx="28">
                  <c:v>2046.181</c:v>
                </c:pt>
                <c:pt idx="29">
                  <c:v>2046.586</c:v>
                </c:pt>
                <c:pt idx="30">
                  <c:v>2046.9690000000001</c:v>
                </c:pt>
                <c:pt idx="31">
                  <c:v>2047.336</c:v>
                </c:pt>
                <c:pt idx="32">
                  <c:v>2047.722</c:v>
                </c:pt>
                <c:pt idx="33">
                  <c:v>2048.145</c:v>
                </c:pt>
                <c:pt idx="34">
                  <c:v>2048.5569999999998</c:v>
                </c:pt>
                <c:pt idx="35">
                  <c:v>2049.0500000000002</c:v>
                </c:pt>
                <c:pt idx="36">
                  <c:v>2049.5439999999999</c:v>
                </c:pt>
                <c:pt idx="37">
                  <c:v>2050.0369999999998</c:v>
                </c:pt>
                <c:pt idx="38">
                  <c:v>2050.5410000000002</c:v>
                </c:pt>
                <c:pt idx="39">
                  <c:v>2051.0259999999998</c:v>
                </c:pt>
                <c:pt idx="40">
                  <c:v>2051.498</c:v>
                </c:pt>
                <c:pt idx="41">
                  <c:v>2051.9609999999998</c:v>
                </c:pt>
                <c:pt idx="42">
                  <c:v>2052.3939999999998</c:v>
                </c:pt>
                <c:pt idx="43">
                  <c:v>2052.8719999999998</c:v>
                </c:pt>
                <c:pt idx="44">
                  <c:v>2053.3510000000001</c:v>
                </c:pt>
                <c:pt idx="45">
                  <c:v>2053.826</c:v>
                </c:pt>
                <c:pt idx="46">
                  <c:v>2054.288</c:v>
                </c:pt>
                <c:pt idx="47">
                  <c:v>2054.7730000000001</c:v>
                </c:pt>
                <c:pt idx="48">
                  <c:v>2055.2759999999998</c:v>
                </c:pt>
                <c:pt idx="49">
                  <c:v>2055.7669999999998</c:v>
                </c:pt>
                <c:pt idx="50">
                  <c:v>2056.1489999999999</c:v>
                </c:pt>
                <c:pt idx="51">
                  <c:v>2056.5</c:v>
                </c:pt>
                <c:pt idx="52">
                  <c:v>2056.877</c:v>
                </c:pt>
                <c:pt idx="53">
                  <c:v>2057.2600000000002</c:v>
                </c:pt>
                <c:pt idx="54">
                  <c:v>2057.605</c:v>
                </c:pt>
                <c:pt idx="55">
                  <c:v>2057.9189999999999</c:v>
                </c:pt>
                <c:pt idx="56">
                  <c:v>2058.3870000000002</c:v>
                </c:pt>
                <c:pt idx="57">
                  <c:v>2059.1309999999999</c:v>
                </c:pt>
                <c:pt idx="58">
                  <c:v>2059.8470000000002</c:v>
                </c:pt>
                <c:pt idx="59">
                  <c:v>2060.5630000000001</c:v>
                </c:pt>
                <c:pt idx="60">
                  <c:v>2061.2800000000002</c:v>
                </c:pt>
                <c:pt idx="61">
                  <c:v>2061.91</c:v>
                </c:pt>
                <c:pt idx="62">
                  <c:v>2062.5770000000002</c:v>
                </c:pt>
                <c:pt idx="63">
                  <c:v>2063.3020000000001</c:v>
                </c:pt>
                <c:pt idx="64">
                  <c:v>2063.9839999999999</c:v>
                </c:pt>
                <c:pt idx="65">
                  <c:v>2064.607</c:v>
                </c:pt>
                <c:pt idx="66">
                  <c:v>2065.2310000000002</c:v>
                </c:pt>
                <c:pt idx="67">
                  <c:v>2065.8760000000002</c:v>
                </c:pt>
                <c:pt idx="68">
                  <c:v>2066.5100000000002</c:v>
                </c:pt>
                <c:pt idx="69">
                  <c:v>2066.8910000000001</c:v>
                </c:pt>
                <c:pt idx="70">
                  <c:v>2067.16</c:v>
                </c:pt>
                <c:pt idx="71">
                  <c:v>2067.4279999999999</c:v>
                </c:pt>
                <c:pt idx="72">
                  <c:v>2067.2049999999999</c:v>
                </c:pt>
                <c:pt idx="73">
                  <c:v>2067.7089999999998</c:v>
                </c:pt>
                <c:pt idx="74">
                  <c:v>2068.3130000000001</c:v>
                </c:pt>
                <c:pt idx="75">
                  <c:v>2068.9560000000001</c:v>
                </c:pt>
                <c:pt idx="76">
                  <c:v>2069.5830000000001</c:v>
                </c:pt>
                <c:pt idx="77">
                  <c:v>2070.21</c:v>
                </c:pt>
                <c:pt idx="78">
                  <c:v>2070.788</c:v>
                </c:pt>
                <c:pt idx="79">
                  <c:v>2071.4369999999999</c:v>
                </c:pt>
                <c:pt idx="80">
                  <c:v>2072.09</c:v>
                </c:pt>
                <c:pt idx="81">
                  <c:v>2072.8319999999999</c:v>
                </c:pt>
                <c:pt idx="82">
                  <c:v>2073.5010000000002</c:v>
                </c:pt>
                <c:pt idx="83">
                  <c:v>2074.4059999999999</c:v>
                </c:pt>
                <c:pt idx="84">
                  <c:v>2075.5740000000001</c:v>
                </c:pt>
                <c:pt idx="85">
                  <c:v>2076.6930000000002</c:v>
                </c:pt>
                <c:pt idx="86">
                  <c:v>2077.8009999999999</c:v>
                </c:pt>
                <c:pt idx="87">
                  <c:v>2079.1640000000002</c:v>
                </c:pt>
                <c:pt idx="88">
                  <c:v>2080.2640000000001</c:v>
                </c:pt>
                <c:pt idx="89">
                  <c:v>2081.364</c:v>
                </c:pt>
                <c:pt idx="90">
                  <c:v>2082.3139999999999</c:v>
                </c:pt>
                <c:pt idx="91">
                  <c:v>2083.4380000000001</c:v>
                </c:pt>
                <c:pt idx="92">
                  <c:v>2084.944</c:v>
                </c:pt>
                <c:pt idx="93">
                  <c:v>2086.1709999999998</c:v>
                </c:pt>
                <c:pt idx="94">
                  <c:v>2087.201</c:v>
                </c:pt>
                <c:pt idx="95">
                  <c:v>2088.1759999999999</c:v>
                </c:pt>
                <c:pt idx="96">
                  <c:v>2089.105</c:v>
                </c:pt>
                <c:pt idx="97">
                  <c:v>2089.9140000000002</c:v>
                </c:pt>
                <c:pt idx="98">
                  <c:v>2090.7289999999998</c:v>
                </c:pt>
                <c:pt idx="99">
                  <c:v>2091.558</c:v>
                </c:pt>
                <c:pt idx="100">
                  <c:v>2092.384</c:v>
                </c:pt>
                <c:pt idx="101">
                  <c:v>2093.0450000000001</c:v>
                </c:pt>
                <c:pt idx="102">
                  <c:v>2093.681</c:v>
                </c:pt>
                <c:pt idx="103">
                  <c:v>2094.4940000000001</c:v>
                </c:pt>
                <c:pt idx="104">
                  <c:v>2095.2370000000001</c:v>
                </c:pt>
                <c:pt idx="105">
                  <c:v>2095.7959999999998</c:v>
                </c:pt>
                <c:pt idx="106">
                  <c:v>2096.34</c:v>
                </c:pt>
                <c:pt idx="107">
                  <c:v>2096.9940000000001</c:v>
                </c:pt>
                <c:pt idx="108">
                  <c:v>2097.5889999999999</c:v>
                </c:pt>
                <c:pt idx="109">
                  <c:v>2098.0259999999998</c:v>
                </c:pt>
                <c:pt idx="110">
                  <c:v>2098.1979999999999</c:v>
                </c:pt>
                <c:pt idx="111">
                  <c:v>2098.799</c:v>
                </c:pt>
                <c:pt idx="112">
                  <c:v>2099.4679999999998</c:v>
                </c:pt>
                <c:pt idx="113">
                  <c:v>2100.02</c:v>
                </c:pt>
                <c:pt idx="114">
                  <c:v>2100.4070000000002</c:v>
                </c:pt>
                <c:pt idx="115">
                  <c:v>2100.6999999999998</c:v>
                </c:pt>
                <c:pt idx="116">
                  <c:v>2100.904</c:v>
                </c:pt>
                <c:pt idx="117">
                  <c:v>2101.0830000000001</c:v>
                </c:pt>
                <c:pt idx="118">
                  <c:v>2101.3789999999999</c:v>
                </c:pt>
                <c:pt idx="119">
                  <c:v>2101.7420000000002</c:v>
                </c:pt>
                <c:pt idx="120">
                  <c:v>2102.0790000000002</c:v>
                </c:pt>
                <c:pt idx="121">
                  <c:v>2102.2040000000002</c:v>
                </c:pt>
                <c:pt idx="122">
                  <c:v>2102.288</c:v>
                </c:pt>
                <c:pt idx="123">
                  <c:v>2101.8519999999999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58-4025-9CE5-EF3FC4771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156064"/>
        <c:axId val="353156480"/>
      </c:scatterChart>
      <c:valAx>
        <c:axId val="353156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Chainages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480"/>
        <c:crosses val="autoZero"/>
        <c:crossBetween val="midCat"/>
      </c:valAx>
      <c:valAx>
        <c:axId val="35315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n-KE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solidFill>
              <a:schemeClr val="tx2">
                <a:lumMod val="40000"/>
                <a:lumOff val="6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3531560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2"/>
    <cs:fontRef idx="minor">
      <a:schemeClr val="tx2"/>
    </cs:fontRef>
    <cs:spPr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spPr>
      <a:ln>
        <a:solidFill>
          <a:schemeClr val="tx2">
            <a:lumMod val="40000"/>
            <a:lumOff val="6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0</xdr:rowOff>
    </xdr:from>
    <xdr:to>
      <xdr:col>17</xdr:col>
      <xdr:colOff>563880</xdr:colOff>
      <xdr:row>25</xdr:row>
      <xdr:rowOff>110490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5FEE72B-34B7-4919-9607-3B16DC2B57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17</xdr:col>
      <xdr:colOff>563880</xdr:colOff>
      <xdr:row>22</xdr:row>
      <xdr:rowOff>62865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7ECFB64-6A24-443E-90E0-1B5E6F028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17</xdr:col>
      <xdr:colOff>563880</xdr:colOff>
      <xdr:row>22</xdr:row>
      <xdr:rowOff>120015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4295F85-D7AD-4493-89B7-67917C3F07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17</xdr:col>
      <xdr:colOff>563880</xdr:colOff>
      <xdr:row>23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80069FF-0B30-4663-A086-82F0ADA27B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17</xdr:col>
      <xdr:colOff>563880</xdr:colOff>
      <xdr:row>23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1700523-2FC0-47A1-AE0B-6CC8C28760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17</xdr:col>
      <xdr:colOff>563880</xdr:colOff>
      <xdr:row>23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512B6D-FA64-4419-A752-0D18B27BC8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0</xdr:rowOff>
    </xdr:from>
    <xdr:to>
      <xdr:col>17</xdr:col>
      <xdr:colOff>563880</xdr:colOff>
      <xdr:row>22</xdr:row>
      <xdr:rowOff>91440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B927EC7-2BE8-4743-A4A3-B6717E8F68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</xdr:row>
      <xdr:rowOff>0</xdr:rowOff>
    </xdr:from>
    <xdr:to>
      <xdr:col>17</xdr:col>
      <xdr:colOff>563880</xdr:colOff>
      <xdr:row>22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D2456E1-0005-4EEC-9FF8-B5FA9CEF8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839DC-81D1-4E31-95CC-2D4608B0B57D}">
  <dimension ref="A1:G40"/>
  <sheetViews>
    <sheetView topLeftCell="A21" workbookViewId="0">
      <selection activeCell="D10" sqref="D10"/>
    </sheetView>
  </sheetViews>
  <sheetFormatPr defaultRowHeight="15" x14ac:dyDescent="0.25"/>
  <cols>
    <col min="2" max="3" width="11.5703125" bestFit="1" customWidth="1"/>
    <col min="4" max="4" width="11.7109375" style="6" customWidth="1"/>
    <col min="5" max="5" width="14.7109375" customWidth="1"/>
    <col min="6" max="6" width="9.140625" style="12" hidden="1" customWidth="1"/>
    <col min="7" max="7" width="9.140625" style="10"/>
  </cols>
  <sheetData>
    <row r="1" spans="1:7" ht="28.5" x14ac:dyDescent="0.25">
      <c r="A1" s="1" t="s">
        <v>0</v>
      </c>
      <c r="B1" t="s">
        <v>43</v>
      </c>
      <c r="D1"/>
    </row>
    <row r="2" spans="1:7" x14ac:dyDescent="0.25">
      <c r="A2" s="2" t="s">
        <v>1</v>
      </c>
      <c r="B2" s="2" t="s">
        <v>44</v>
      </c>
      <c r="D2"/>
    </row>
    <row r="3" spans="1:7" ht="18.75" x14ac:dyDescent="0.3">
      <c r="A3" s="3" t="s">
        <v>45</v>
      </c>
      <c r="D3"/>
    </row>
    <row r="4" spans="1:7" ht="18.75" x14ac:dyDescent="0.3">
      <c r="A4" s="3" t="s">
        <v>46</v>
      </c>
      <c r="D4"/>
    </row>
    <row r="5" spans="1:7" ht="18.75" x14ac:dyDescent="0.3">
      <c r="A5" s="3" t="s">
        <v>2</v>
      </c>
      <c r="D5"/>
    </row>
    <row r="6" spans="1:7" ht="18.75" x14ac:dyDescent="0.3">
      <c r="A6" s="3" t="s">
        <v>3</v>
      </c>
      <c r="D6"/>
    </row>
    <row r="9" spans="1:7" ht="28.5" x14ac:dyDescent="0.25">
      <c r="A9" s="4" t="s">
        <v>4</v>
      </c>
      <c r="B9" s="4" t="s">
        <v>5</v>
      </c>
      <c r="C9" s="4" t="s">
        <v>6</v>
      </c>
      <c r="D9" s="7" t="s">
        <v>7</v>
      </c>
      <c r="E9" s="9" t="s">
        <v>48</v>
      </c>
    </row>
    <row r="10" spans="1:7" x14ac:dyDescent="0.25">
      <c r="A10" s="5" t="s">
        <v>8</v>
      </c>
      <c r="B10" s="5">
        <v>792995.30090000003</v>
      </c>
      <c r="C10" s="5">
        <v>9825538.4963000007</v>
      </c>
      <c r="D10" s="8">
        <v>2035.9010000000001</v>
      </c>
      <c r="F10" s="13">
        <v>0</v>
      </c>
      <c r="G10" s="11">
        <v>0</v>
      </c>
    </row>
    <row r="11" spans="1:7" x14ac:dyDescent="0.25">
      <c r="A11" s="5" t="s">
        <v>9</v>
      </c>
      <c r="B11" s="5">
        <v>792975.79940000002</v>
      </c>
      <c r="C11" s="5">
        <v>9825542.9206000008</v>
      </c>
      <c r="D11" s="8">
        <v>2036.509</v>
      </c>
      <c r="F11" s="12">
        <f>SQRT((B11-B10)^2+(C11-C10)^2)</f>
        <v>19.997073104360584</v>
      </c>
      <c r="G11" s="10">
        <f>F11+G10</f>
        <v>19.997073104360584</v>
      </c>
    </row>
    <row r="12" spans="1:7" x14ac:dyDescent="0.25">
      <c r="A12" s="5" t="s">
        <v>10</v>
      </c>
      <c r="B12" s="5">
        <v>792957.1459</v>
      </c>
      <c r="C12" s="5">
        <v>9825537.2830999997</v>
      </c>
      <c r="D12" s="8">
        <v>2037.4559999999999</v>
      </c>
      <c r="F12" s="12">
        <f t="shared" ref="F12:F40" si="0">SQRT((B12-B11)^2+(C12-C11)^2)</f>
        <v>19.48677676048958</v>
      </c>
      <c r="G12" s="10">
        <v>40</v>
      </c>
    </row>
    <row r="13" spans="1:7" x14ac:dyDescent="0.25">
      <c r="A13" s="5" t="s">
        <v>11</v>
      </c>
      <c r="B13" s="5">
        <v>792943.27720000001</v>
      </c>
      <c r="C13" s="5">
        <v>9825522.8727000002</v>
      </c>
      <c r="D13" s="8">
        <v>2037.5060000000001</v>
      </c>
      <c r="F13" s="12">
        <f t="shared" si="0"/>
        <v>20.000011695858674</v>
      </c>
      <c r="G13" s="10">
        <f t="shared" ref="G13:G40" si="1">F13+G12</f>
        <v>60.000011695858674</v>
      </c>
    </row>
    <row r="14" spans="1:7" x14ac:dyDescent="0.25">
      <c r="A14" s="5" t="s">
        <v>12</v>
      </c>
      <c r="B14" s="5">
        <v>792929.35849999997</v>
      </c>
      <c r="C14" s="5">
        <v>9825508.5117000006</v>
      </c>
      <c r="D14" s="8">
        <v>2037.2929999999999</v>
      </c>
      <c r="F14" s="12">
        <f t="shared" si="0"/>
        <v>19.99921325149208</v>
      </c>
      <c r="G14" s="10">
        <f t="shared" si="1"/>
        <v>79.999224947350754</v>
      </c>
    </row>
    <row r="15" spans="1:7" x14ac:dyDescent="0.25">
      <c r="A15" s="5" t="s">
        <v>13</v>
      </c>
      <c r="B15" s="5">
        <v>792915.1263</v>
      </c>
      <c r="C15" s="5">
        <v>9825494.4602000006</v>
      </c>
      <c r="D15" s="8">
        <v>2036.9849999999999</v>
      </c>
      <c r="F15" s="12">
        <f t="shared" si="0"/>
        <v>20.000004227269692</v>
      </c>
      <c r="G15" s="10">
        <f t="shared" si="1"/>
        <v>99.999229174620439</v>
      </c>
    </row>
    <row r="16" spans="1:7" x14ac:dyDescent="0.25">
      <c r="A16" s="5" t="s">
        <v>14</v>
      </c>
      <c r="B16" s="5">
        <v>792900.89399999997</v>
      </c>
      <c r="C16" s="5">
        <v>9825480.4088000003</v>
      </c>
      <c r="D16" s="8">
        <v>2036.5170000000001</v>
      </c>
      <c r="F16" s="12">
        <f t="shared" si="0"/>
        <v>20.000005131433628</v>
      </c>
      <c r="G16" s="10">
        <f t="shared" si="1"/>
        <v>119.99923430605406</v>
      </c>
    </row>
    <row r="17" spans="1:7" x14ac:dyDescent="0.25">
      <c r="A17" s="5" t="s">
        <v>15</v>
      </c>
      <c r="B17" s="5">
        <v>792886.6618</v>
      </c>
      <c r="C17" s="5">
        <v>9825466.3573000003</v>
      </c>
      <c r="D17" s="8">
        <v>2035.99</v>
      </c>
      <c r="F17" s="12">
        <f t="shared" si="0"/>
        <v>20.000004227269692</v>
      </c>
      <c r="G17" s="10">
        <f t="shared" si="1"/>
        <v>139.99923853332376</v>
      </c>
    </row>
    <row r="18" spans="1:7" x14ac:dyDescent="0.25">
      <c r="A18" s="5" t="s">
        <v>16</v>
      </c>
      <c r="B18" s="5">
        <v>792872.42949999997</v>
      </c>
      <c r="C18" s="5">
        <v>9825452.3059</v>
      </c>
      <c r="D18" s="8">
        <v>2035.5450000000001</v>
      </c>
      <c r="F18" s="12">
        <f t="shared" si="0"/>
        <v>20.000005131433628</v>
      </c>
      <c r="G18" s="10">
        <f t="shared" si="1"/>
        <v>159.99924366475739</v>
      </c>
    </row>
    <row r="19" spans="1:7" x14ac:dyDescent="0.25">
      <c r="A19" s="5" t="s">
        <v>17</v>
      </c>
      <c r="B19" s="5">
        <v>792858.77269999997</v>
      </c>
      <c r="C19" s="5">
        <v>9825437.7126000002</v>
      </c>
      <c r="D19" s="8">
        <v>2035.0989999999999</v>
      </c>
      <c r="F19" s="12">
        <f t="shared" si="0"/>
        <v>19.986810429006614</v>
      </c>
      <c r="G19" s="10">
        <f t="shared" si="1"/>
        <v>179.98605409376401</v>
      </c>
    </row>
    <row r="20" spans="1:7" x14ac:dyDescent="0.25">
      <c r="A20" s="5" t="s">
        <v>18</v>
      </c>
      <c r="B20" s="5">
        <v>792844.70920000004</v>
      </c>
      <c r="C20" s="5">
        <v>9825423.7025000006</v>
      </c>
      <c r="D20" s="8">
        <v>2034.4</v>
      </c>
      <c r="F20" s="12">
        <f t="shared" si="0"/>
        <v>19.851068843944869</v>
      </c>
      <c r="G20" s="10">
        <v>200</v>
      </c>
    </row>
    <row r="21" spans="1:7" x14ac:dyDescent="0.25">
      <c r="A21" s="5" t="s">
        <v>19</v>
      </c>
      <c r="B21" s="5">
        <v>792827.10660000006</v>
      </c>
      <c r="C21" s="5">
        <v>9825414.2079000007</v>
      </c>
      <c r="D21" s="8">
        <v>2033.6310000000001</v>
      </c>
      <c r="F21" s="12">
        <f t="shared" si="0"/>
        <v>19.999973897902208</v>
      </c>
      <c r="G21" s="10">
        <f t="shared" si="1"/>
        <v>219.99997389790221</v>
      </c>
    </row>
    <row r="22" spans="1:7" x14ac:dyDescent="0.25">
      <c r="A22" s="5" t="s">
        <v>20</v>
      </c>
      <c r="B22" s="5">
        <v>792807.57629999996</v>
      </c>
      <c r="C22" s="5">
        <v>9825410.4546000008</v>
      </c>
      <c r="D22" s="8">
        <v>2032.692</v>
      </c>
      <c r="F22" s="12">
        <f t="shared" si="0"/>
        <v>19.887681588958209</v>
      </c>
      <c r="G22" s="10">
        <v>240</v>
      </c>
    </row>
    <row r="23" spans="1:7" x14ac:dyDescent="0.25">
      <c r="A23" s="5" t="s">
        <v>21</v>
      </c>
      <c r="B23" s="5">
        <v>792788.88080000004</v>
      </c>
      <c r="C23" s="5">
        <v>9825404.2595000006</v>
      </c>
      <c r="D23" s="8">
        <v>2031.231</v>
      </c>
      <c r="F23" s="12">
        <f t="shared" si="0"/>
        <v>19.695202061882586</v>
      </c>
      <c r="G23" s="10">
        <v>260</v>
      </c>
    </row>
    <row r="24" spans="1:7" x14ac:dyDescent="0.25">
      <c r="A24" s="5" t="s">
        <v>22</v>
      </c>
      <c r="B24" s="5">
        <v>792771.53929999995</v>
      </c>
      <c r="C24" s="5">
        <v>9825394.2960000001</v>
      </c>
      <c r="D24" s="8">
        <v>2029.607</v>
      </c>
      <c r="F24" s="12">
        <f t="shared" si="0"/>
        <v>19.999973862834146</v>
      </c>
      <c r="G24" s="10">
        <f t="shared" si="1"/>
        <v>279.99997386283417</v>
      </c>
    </row>
    <row r="25" spans="1:7" x14ac:dyDescent="0.25">
      <c r="A25" s="5" t="s">
        <v>23</v>
      </c>
      <c r="B25" s="5">
        <v>792755.02729999996</v>
      </c>
      <c r="C25" s="5">
        <v>9825383.6884000003</v>
      </c>
      <c r="D25" s="8">
        <v>2028.76</v>
      </c>
      <c r="F25" s="12">
        <f t="shared" si="0"/>
        <v>19.625680160300575</v>
      </c>
      <c r="G25" s="10">
        <v>300</v>
      </c>
    </row>
    <row r="26" spans="1:7" x14ac:dyDescent="0.25">
      <c r="A26" s="5" t="s">
        <v>24</v>
      </c>
      <c r="B26" s="5">
        <v>792743.18209999998</v>
      </c>
      <c r="C26" s="5">
        <v>9825367.6449999996</v>
      </c>
      <c r="D26" s="8">
        <v>2030.8389999999999</v>
      </c>
      <c r="F26" s="12">
        <f t="shared" si="0"/>
        <v>19.942403230920217</v>
      </c>
      <c r="G26" s="10">
        <v>320</v>
      </c>
    </row>
    <row r="27" spans="1:7" x14ac:dyDescent="0.25">
      <c r="A27" s="5" t="s">
        <v>25</v>
      </c>
      <c r="B27" s="5">
        <v>792727.99170000001</v>
      </c>
      <c r="C27" s="5">
        <v>9825354.6747999992</v>
      </c>
      <c r="D27" s="8">
        <v>2032.316</v>
      </c>
      <c r="F27" s="12">
        <f t="shared" si="0"/>
        <v>19.974342046922615</v>
      </c>
      <c r="G27" s="10">
        <f t="shared" si="1"/>
        <v>339.97434204692263</v>
      </c>
    </row>
    <row r="28" spans="1:7" x14ac:dyDescent="0.25">
      <c r="A28" s="5" t="s">
        <v>26</v>
      </c>
      <c r="B28" s="5">
        <v>792712.62879999995</v>
      </c>
      <c r="C28" s="5">
        <v>9825341.8693000004</v>
      </c>
      <c r="D28" s="8">
        <v>2033.547</v>
      </c>
      <c r="F28" s="12">
        <f t="shared" si="0"/>
        <v>19.999988165812219</v>
      </c>
      <c r="G28" s="10">
        <f t="shared" si="1"/>
        <v>359.97433021273486</v>
      </c>
    </row>
    <row r="29" spans="1:7" x14ac:dyDescent="0.25">
      <c r="A29" s="5" t="s">
        <v>27</v>
      </c>
      <c r="B29" s="5">
        <v>792696.00199999998</v>
      </c>
      <c r="C29" s="5">
        <v>9825330.8605000004</v>
      </c>
      <c r="D29" s="8">
        <v>2033.9949999999999</v>
      </c>
      <c r="F29" s="12">
        <f t="shared" si="0"/>
        <v>19.941016916845587</v>
      </c>
      <c r="G29" s="10">
        <v>380</v>
      </c>
    </row>
    <row r="30" spans="1:7" x14ac:dyDescent="0.25">
      <c r="A30" s="5" t="s">
        <v>28</v>
      </c>
      <c r="B30" s="5">
        <v>792678.74730000005</v>
      </c>
      <c r="C30" s="5">
        <v>9825320.7475000005</v>
      </c>
      <c r="D30" s="8">
        <v>2034.365</v>
      </c>
      <c r="F30" s="12">
        <f t="shared" si="0"/>
        <v>19.999936027036451</v>
      </c>
      <c r="G30" s="10">
        <f t="shared" si="1"/>
        <v>399.99993602703643</v>
      </c>
    </row>
    <row r="31" spans="1:7" x14ac:dyDescent="0.25">
      <c r="A31" s="5" t="s">
        <v>29</v>
      </c>
      <c r="B31" s="5">
        <v>792663.12950000004</v>
      </c>
      <c r="C31" s="5">
        <v>9825308.5460999999</v>
      </c>
      <c r="D31" s="8">
        <v>2034.7239999999999</v>
      </c>
      <c r="F31" s="12">
        <f t="shared" si="0"/>
        <v>19.81892627805345</v>
      </c>
      <c r="G31" s="10">
        <v>420</v>
      </c>
    </row>
    <row r="32" spans="1:7" x14ac:dyDescent="0.25">
      <c r="A32" s="5" t="s">
        <v>30</v>
      </c>
      <c r="B32" s="5">
        <v>792644.96360000002</v>
      </c>
      <c r="C32" s="5">
        <v>9825304.4934</v>
      </c>
      <c r="D32" s="8">
        <v>2035.047</v>
      </c>
      <c r="F32" s="12">
        <f t="shared" si="0"/>
        <v>18.612477000653342</v>
      </c>
      <c r="G32" s="10">
        <v>440</v>
      </c>
    </row>
    <row r="33" spans="1:7" x14ac:dyDescent="0.25">
      <c r="A33" s="5" t="s">
        <v>31</v>
      </c>
      <c r="B33" s="5">
        <v>792624.98560000001</v>
      </c>
      <c r="C33" s="5">
        <v>9825305.4319000002</v>
      </c>
      <c r="D33" s="8">
        <v>2035.3530000000001</v>
      </c>
      <c r="F33" s="12">
        <f t="shared" si="0"/>
        <v>20.000031656235429</v>
      </c>
      <c r="G33" s="10">
        <f t="shared" si="1"/>
        <v>460.00003165623542</v>
      </c>
    </row>
    <row r="34" spans="1:7" x14ac:dyDescent="0.25">
      <c r="A34" s="5" t="s">
        <v>32</v>
      </c>
      <c r="B34" s="5">
        <v>792604.98659999995</v>
      </c>
      <c r="C34" s="5">
        <v>9825305.4088000003</v>
      </c>
      <c r="D34" s="8">
        <v>2035.4179999999999</v>
      </c>
      <c r="F34" s="12">
        <f t="shared" si="0"/>
        <v>19.999013340981371</v>
      </c>
      <c r="G34" s="10">
        <f t="shared" si="1"/>
        <v>479.9990449972168</v>
      </c>
    </row>
    <row r="35" spans="1:7" x14ac:dyDescent="0.25">
      <c r="A35" s="5" t="s">
        <v>33</v>
      </c>
      <c r="B35" s="5">
        <v>792584.98670000001</v>
      </c>
      <c r="C35" s="5">
        <v>9825305.3432</v>
      </c>
      <c r="D35" s="8">
        <v>2035.4449999999999</v>
      </c>
      <c r="F35" s="12">
        <f t="shared" si="0"/>
        <v>20.000007584186662</v>
      </c>
      <c r="G35" s="10">
        <f t="shared" si="1"/>
        <v>499.99905258140348</v>
      </c>
    </row>
    <row r="36" spans="1:7" x14ac:dyDescent="0.25">
      <c r="A36" s="5" t="s">
        <v>34</v>
      </c>
      <c r="B36" s="5">
        <v>792564.98719999997</v>
      </c>
      <c r="C36" s="5">
        <v>9825305.2116</v>
      </c>
      <c r="D36" s="8">
        <v>2035.345</v>
      </c>
      <c r="F36" s="12">
        <f t="shared" si="0"/>
        <v>19.999932970171898</v>
      </c>
      <c r="G36" s="10">
        <f t="shared" si="1"/>
        <v>519.9989855515754</v>
      </c>
    </row>
    <row r="37" spans="1:7" x14ac:dyDescent="0.25">
      <c r="A37" s="5" t="s">
        <v>35</v>
      </c>
      <c r="B37" s="5">
        <v>792544.98800000001</v>
      </c>
      <c r="C37" s="5">
        <v>9825305.0310999993</v>
      </c>
      <c r="D37" s="8">
        <v>2035.223</v>
      </c>
      <c r="F37" s="12">
        <f t="shared" si="0"/>
        <v>20.000014522213185</v>
      </c>
      <c r="G37" s="10">
        <f t="shared" si="1"/>
        <v>539.99900007378858</v>
      </c>
    </row>
    <row r="38" spans="1:7" x14ac:dyDescent="0.25">
      <c r="A38" s="5" t="s">
        <v>36</v>
      </c>
      <c r="B38" s="5">
        <v>792525.01320000004</v>
      </c>
      <c r="C38" s="5">
        <v>9825304.5280000009</v>
      </c>
      <c r="D38" s="8">
        <v>2035.1</v>
      </c>
      <c r="F38" s="12">
        <f t="shared" si="0"/>
        <v>19.981134718707544</v>
      </c>
      <c r="G38" s="10">
        <f t="shared" si="1"/>
        <v>559.98013479249607</v>
      </c>
    </row>
    <row r="39" spans="1:7" x14ac:dyDescent="0.25">
      <c r="A39" s="5" t="s">
        <v>37</v>
      </c>
      <c r="B39" s="5">
        <v>792505.22519999999</v>
      </c>
      <c r="C39" s="5">
        <v>9825301.6235000007</v>
      </c>
      <c r="D39" s="8">
        <v>2034.884</v>
      </c>
      <c r="F39" s="12">
        <f t="shared" si="0"/>
        <v>20.000026606316322</v>
      </c>
      <c r="G39" s="10">
        <f t="shared" si="1"/>
        <v>579.98016139881236</v>
      </c>
    </row>
    <row r="40" spans="1:7" x14ac:dyDescent="0.25">
      <c r="A40" s="5" t="s">
        <v>38</v>
      </c>
      <c r="B40" s="5">
        <v>792504.93339999998</v>
      </c>
      <c r="C40" s="5">
        <v>9825301.5806000009</v>
      </c>
      <c r="D40" s="8">
        <v>2034.884</v>
      </c>
      <c r="F40" s="12">
        <f t="shared" si="0"/>
        <v>0.29493668809381962</v>
      </c>
      <c r="G40" s="10">
        <f t="shared" si="1"/>
        <v>580.27509808690616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6BA44-78CB-4FFB-BACB-DFB929908EA3}">
  <dimension ref="A1:G17"/>
  <sheetViews>
    <sheetView topLeftCell="A4" workbookViewId="0">
      <selection activeCell="S8" sqref="S8"/>
    </sheetView>
  </sheetViews>
  <sheetFormatPr defaultRowHeight="15" x14ac:dyDescent="0.25"/>
  <cols>
    <col min="4" max="4" width="14.140625" style="6" customWidth="1"/>
    <col min="5" max="5" width="14.7109375" customWidth="1"/>
    <col min="6" max="6" width="9.140625" style="12" hidden="1" customWidth="1"/>
    <col min="7" max="7" width="9.140625" style="10"/>
  </cols>
  <sheetData>
    <row r="1" spans="1:7" ht="28.5" x14ac:dyDescent="0.25">
      <c r="A1" s="1" t="s">
        <v>0</v>
      </c>
      <c r="B1" t="s">
        <v>43</v>
      </c>
      <c r="D1"/>
    </row>
    <row r="2" spans="1:7" x14ac:dyDescent="0.25">
      <c r="A2" s="2" t="s">
        <v>1</v>
      </c>
      <c r="B2" s="2" t="s">
        <v>44</v>
      </c>
      <c r="D2"/>
    </row>
    <row r="3" spans="1:7" ht="18.75" x14ac:dyDescent="0.3">
      <c r="A3" s="3" t="s">
        <v>47</v>
      </c>
      <c r="D3"/>
    </row>
    <row r="4" spans="1:7" ht="18.75" x14ac:dyDescent="0.3">
      <c r="A4" s="3" t="s">
        <v>46</v>
      </c>
      <c r="D4"/>
    </row>
    <row r="5" spans="1:7" ht="18.75" x14ac:dyDescent="0.3">
      <c r="A5" s="3" t="s">
        <v>2</v>
      </c>
      <c r="D5"/>
    </row>
    <row r="6" spans="1:7" ht="18.75" x14ac:dyDescent="0.3">
      <c r="A6" s="3" t="s">
        <v>39</v>
      </c>
    </row>
    <row r="9" spans="1:7" ht="28.5" x14ac:dyDescent="0.25">
      <c r="A9" s="4" t="s">
        <v>4</v>
      </c>
      <c r="B9" s="4" t="s">
        <v>5</v>
      </c>
      <c r="C9" s="4" t="s">
        <v>6</v>
      </c>
      <c r="D9" s="7" t="s">
        <v>7</v>
      </c>
      <c r="E9" s="9" t="s">
        <v>48</v>
      </c>
    </row>
    <row r="10" spans="1:7" x14ac:dyDescent="0.25">
      <c r="A10" s="5" t="s">
        <v>8</v>
      </c>
      <c r="B10" s="5">
        <v>792503.51890000002</v>
      </c>
      <c r="C10" s="5">
        <v>9825301.4109000005</v>
      </c>
      <c r="D10" s="8">
        <v>2034.8679999999999</v>
      </c>
      <c r="F10" s="13">
        <v>0</v>
      </c>
      <c r="G10" s="11">
        <v>0</v>
      </c>
    </row>
    <row r="11" spans="1:7" x14ac:dyDescent="0.25">
      <c r="A11" s="5" t="s">
        <v>9</v>
      </c>
      <c r="B11" s="5">
        <v>792504.82490000001</v>
      </c>
      <c r="C11" s="5">
        <v>9825281.5134999994</v>
      </c>
      <c r="D11" s="8">
        <v>2034.441</v>
      </c>
      <c r="F11" s="12">
        <f>SQRT((B11-B10)^2+(C11-C10)^2)</f>
        <v>19.940214713043918</v>
      </c>
      <c r="G11" s="10">
        <v>20</v>
      </c>
    </row>
    <row r="12" spans="1:7" x14ac:dyDescent="0.25">
      <c r="A12" s="5" t="s">
        <v>10</v>
      </c>
      <c r="B12" s="5">
        <v>792509.45660000003</v>
      </c>
      <c r="C12" s="5">
        <v>9825262.0571999997</v>
      </c>
      <c r="D12" s="8">
        <v>2034.145</v>
      </c>
      <c r="F12" s="12">
        <f t="shared" ref="F12:F17" si="0">SQRT((B12-B11)^2+(C12-C11)^2)</f>
        <v>20.000006364241457</v>
      </c>
      <c r="G12" s="10">
        <f t="shared" ref="G12:G17" si="1">F12+G11</f>
        <v>40.000006364241457</v>
      </c>
    </row>
    <row r="13" spans="1:7" x14ac:dyDescent="0.25">
      <c r="A13" s="5" t="s">
        <v>11</v>
      </c>
      <c r="B13" s="5">
        <v>792514.08840000001</v>
      </c>
      <c r="C13" s="5">
        <v>9825242.6009</v>
      </c>
      <c r="D13" s="8">
        <v>2033.817</v>
      </c>
      <c r="F13" s="12">
        <f t="shared" si="0"/>
        <v>20.000029522958297</v>
      </c>
      <c r="G13" s="10">
        <f t="shared" si="1"/>
        <v>60.000035887199758</v>
      </c>
    </row>
    <row r="14" spans="1:7" x14ac:dyDescent="0.25">
      <c r="A14" s="5" t="s">
        <v>12</v>
      </c>
      <c r="B14" s="5">
        <v>792515.5355</v>
      </c>
      <c r="C14" s="5">
        <v>9825222.6819000002</v>
      </c>
      <c r="D14" s="8">
        <v>2033.4380000000001</v>
      </c>
      <c r="F14" s="12">
        <f t="shared" si="0"/>
        <v>19.971496173308445</v>
      </c>
      <c r="G14" s="10">
        <f t="shared" si="1"/>
        <v>79.971532060508196</v>
      </c>
    </row>
    <row r="15" spans="1:7" x14ac:dyDescent="0.25">
      <c r="A15" s="5" t="s">
        <v>13</v>
      </c>
      <c r="B15" s="5">
        <v>792516.50100000005</v>
      </c>
      <c r="C15" s="5">
        <v>9825202.7051999997</v>
      </c>
      <c r="D15" s="8">
        <v>2033.1320000000001</v>
      </c>
      <c r="F15" s="12">
        <f t="shared" si="0"/>
        <v>20.000018328958358</v>
      </c>
      <c r="G15" s="10">
        <f t="shared" si="1"/>
        <v>99.971550389466557</v>
      </c>
    </row>
    <row r="16" spans="1:7" x14ac:dyDescent="0.25">
      <c r="A16" s="5" t="s">
        <v>14</v>
      </c>
      <c r="B16" s="5">
        <v>792523.41200000001</v>
      </c>
      <c r="C16" s="5">
        <v>9825187.5977999996</v>
      </c>
      <c r="D16" s="8">
        <v>2033.0039999999999</v>
      </c>
      <c r="F16" s="12">
        <f t="shared" si="0"/>
        <v>16.613110959792554</v>
      </c>
      <c r="G16" s="10">
        <v>120</v>
      </c>
    </row>
    <row r="17" spans="1:7" x14ac:dyDescent="0.25">
      <c r="A17" s="5" t="s">
        <v>40</v>
      </c>
      <c r="B17" s="5">
        <v>792537.80630000005</v>
      </c>
      <c r="C17" s="5">
        <v>9825190.8798999991</v>
      </c>
      <c r="D17" s="8">
        <v>2033.328</v>
      </c>
      <c r="F17" s="12">
        <f t="shared" si="0"/>
        <v>14.763741155204869</v>
      </c>
      <c r="G17" s="10">
        <f t="shared" si="1"/>
        <v>134.76374115520485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480F9-D044-4703-BEFD-19C8401120FB}">
  <dimension ref="A1:G16"/>
  <sheetViews>
    <sheetView workbookViewId="0">
      <selection activeCell="T13" sqref="T13"/>
    </sheetView>
  </sheetViews>
  <sheetFormatPr defaultRowHeight="15" x14ac:dyDescent="0.25"/>
  <cols>
    <col min="4" max="4" width="9.85546875" style="6" customWidth="1"/>
    <col min="5" max="5" width="13.140625" customWidth="1"/>
    <col min="6" max="6" width="9.140625" style="10" hidden="1" customWidth="1"/>
    <col min="7" max="7" width="9.140625" style="10"/>
  </cols>
  <sheetData>
    <row r="1" spans="1:7" ht="28.5" x14ac:dyDescent="0.25">
      <c r="A1" s="1" t="s">
        <v>0</v>
      </c>
      <c r="B1" t="s">
        <v>43</v>
      </c>
    </row>
    <row r="2" spans="1:7" x14ac:dyDescent="0.25">
      <c r="A2" s="2" t="s">
        <v>1</v>
      </c>
      <c r="B2" s="2" t="s">
        <v>44</v>
      </c>
    </row>
    <row r="3" spans="1:7" ht="18.75" x14ac:dyDescent="0.3">
      <c r="A3" s="3" t="s">
        <v>47</v>
      </c>
    </row>
    <row r="4" spans="1:7" ht="18.75" x14ac:dyDescent="0.3">
      <c r="A4" s="3" t="s">
        <v>46</v>
      </c>
    </row>
    <row r="5" spans="1:7" ht="18.75" x14ac:dyDescent="0.3">
      <c r="A5" s="3" t="s">
        <v>2</v>
      </c>
    </row>
    <row r="6" spans="1:7" ht="18.75" x14ac:dyDescent="0.3">
      <c r="A6" s="3" t="s">
        <v>41</v>
      </c>
    </row>
    <row r="9" spans="1:7" ht="42.75" x14ac:dyDescent="0.25">
      <c r="A9" s="4" t="s">
        <v>4</v>
      </c>
      <c r="B9" s="4" t="s">
        <v>5</v>
      </c>
      <c r="C9" s="4" t="s">
        <v>6</v>
      </c>
      <c r="D9" s="7" t="s">
        <v>7</v>
      </c>
      <c r="E9" s="9" t="s">
        <v>48</v>
      </c>
    </row>
    <row r="10" spans="1:7" x14ac:dyDescent="0.25">
      <c r="A10" s="5" t="s">
        <v>8</v>
      </c>
      <c r="B10" s="5">
        <v>792538.30079999997</v>
      </c>
      <c r="C10" s="5">
        <v>9825190.8741999995</v>
      </c>
      <c r="D10" s="8">
        <v>2033.337</v>
      </c>
      <c r="F10" s="11">
        <v>0</v>
      </c>
      <c r="G10" s="11">
        <v>0</v>
      </c>
    </row>
    <row r="11" spans="1:7" x14ac:dyDescent="0.25">
      <c r="A11" s="5" t="s">
        <v>9</v>
      </c>
      <c r="B11" s="5">
        <v>792558.25320000004</v>
      </c>
      <c r="C11" s="5">
        <v>9825192.2535999995</v>
      </c>
      <c r="D11" s="8">
        <v>2033.5139999999999</v>
      </c>
      <c r="F11" s="10">
        <f>SQRT((B11-B10)^2+(C11-C10)^2)</f>
        <v>20.000025253049678</v>
      </c>
      <c r="G11" s="10">
        <f>F11+G10</f>
        <v>20.000025253049678</v>
      </c>
    </row>
    <row r="12" spans="1:7" x14ac:dyDescent="0.25">
      <c r="A12" s="5" t="s">
        <v>10</v>
      </c>
      <c r="B12" s="5">
        <v>792578.12340000004</v>
      </c>
      <c r="C12" s="5">
        <v>9825191.8706</v>
      </c>
      <c r="D12" s="8">
        <v>2033.4939999999999</v>
      </c>
      <c r="F12" s="10">
        <f t="shared" ref="F12:F16" si="0">SQRT((B12-B11)^2+(C12-C11)^2)</f>
        <v>19.873890837975591</v>
      </c>
      <c r="G12" s="10">
        <v>40</v>
      </c>
    </row>
    <row r="13" spans="1:7" x14ac:dyDescent="0.25">
      <c r="A13" s="5" t="s">
        <v>11</v>
      </c>
      <c r="B13" s="5">
        <v>792597.55460000003</v>
      </c>
      <c r="C13" s="5">
        <v>9825187.1348999999</v>
      </c>
      <c r="D13" s="8">
        <v>2033.521</v>
      </c>
      <c r="F13" s="10">
        <f t="shared" si="0"/>
        <v>19.999959698219779</v>
      </c>
      <c r="G13" s="10">
        <f t="shared" ref="G13:G16" si="1">F13+G12</f>
        <v>59.999959698219783</v>
      </c>
    </row>
    <row r="14" spans="1:7" x14ac:dyDescent="0.25">
      <c r="A14" s="5" t="s">
        <v>12</v>
      </c>
      <c r="B14" s="5">
        <v>792617.31290000002</v>
      </c>
      <c r="C14" s="5">
        <v>9825186.3518000003</v>
      </c>
      <c r="D14" s="8">
        <v>2033.569</v>
      </c>
      <c r="F14" s="10">
        <f t="shared" si="0"/>
        <v>19.773812593906399</v>
      </c>
      <c r="G14" s="10">
        <v>80</v>
      </c>
    </row>
    <row r="15" spans="1:7" x14ac:dyDescent="0.25">
      <c r="A15" s="5" t="s">
        <v>13</v>
      </c>
      <c r="B15" s="5">
        <v>792637.20369999995</v>
      </c>
      <c r="C15" s="5">
        <v>9825188.4386</v>
      </c>
      <c r="D15" s="8">
        <v>2033.6769999999999</v>
      </c>
      <c r="F15" s="10">
        <f t="shared" si="0"/>
        <v>19.999966471876395</v>
      </c>
      <c r="G15" s="10">
        <f t="shared" si="1"/>
        <v>99.999966471876391</v>
      </c>
    </row>
    <row r="16" spans="1:7" x14ac:dyDescent="0.25">
      <c r="A16" s="5" t="s">
        <v>42</v>
      </c>
      <c r="B16" s="5">
        <v>792652.72549999994</v>
      </c>
      <c r="C16" s="5">
        <v>9825190.5220999997</v>
      </c>
      <c r="D16" s="8">
        <v>2033.761</v>
      </c>
      <c r="F16" s="10">
        <f t="shared" si="0"/>
        <v>15.661010423610559</v>
      </c>
      <c r="G16" s="10">
        <f t="shared" si="1"/>
        <v>115.66097689548695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1D55-8317-43C3-9893-51E6BC8B4D23}">
  <dimension ref="A1:G42"/>
  <sheetViews>
    <sheetView topLeftCell="A4" workbookViewId="0">
      <selection activeCell="E22" sqref="E22"/>
    </sheetView>
  </sheetViews>
  <sheetFormatPr defaultRowHeight="15" x14ac:dyDescent="0.25"/>
  <cols>
    <col min="4" max="4" width="12.7109375" style="6" customWidth="1"/>
    <col min="6" max="7" width="9.140625" style="21"/>
  </cols>
  <sheetData>
    <row r="1" spans="1:7" ht="60" x14ac:dyDescent="0.25">
      <c r="A1" s="15" t="s">
        <v>0</v>
      </c>
      <c r="B1" s="15" t="s">
        <v>43</v>
      </c>
    </row>
    <row r="2" spans="1:7" x14ac:dyDescent="0.25">
      <c r="A2" s="14" t="s">
        <v>1</v>
      </c>
      <c r="B2" s="14" t="s">
        <v>49</v>
      </c>
    </row>
    <row r="3" spans="1:7" x14ac:dyDescent="0.25">
      <c r="A3" t="s">
        <v>55</v>
      </c>
    </row>
    <row r="4" spans="1:7" x14ac:dyDescent="0.25">
      <c r="A4" t="s">
        <v>46</v>
      </c>
    </row>
    <row r="5" spans="1:7" x14ac:dyDescent="0.25">
      <c r="A5" t="s">
        <v>2</v>
      </c>
    </row>
    <row r="6" spans="1:7" x14ac:dyDescent="0.25">
      <c r="A6" t="s">
        <v>50</v>
      </c>
    </row>
    <row r="8" spans="1:7" ht="30" x14ac:dyDescent="0.25">
      <c r="A8" s="17" t="s">
        <v>4</v>
      </c>
      <c r="B8" s="17" t="s">
        <v>5</v>
      </c>
      <c r="C8" s="17" t="s">
        <v>6</v>
      </c>
      <c r="D8" s="18" t="s">
        <v>7</v>
      </c>
      <c r="E8" s="20" t="s">
        <v>48</v>
      </c>
      <c r="F8" s="22"/>
    </row>
    <row r="9" spans="1:7" x14ac:dyDescent="0.25">
      <c r="A9" s="16" t="s">
        <v>8</v>
      </c>
      <c r="B9" s="16">
        <v>792658.6041</v>
      </c>
      <c r="C9" s="16">
        <v>9825303.8527000006</v>
      </c>
      <c r="D9" s="19">
        <v>2034.9480000000001</v>
      </c>
      <c r="F9" s="21">
        <v>0</v>
      </c>
      <c r="G9" s="21">
        <v>0</v>
      </c>
    </row>
    <row r="10" spans="1:7" x14ac:dyDescent="0.25">
      <c r="A10" s="16" t="s">
        <v>9</v>
      </c>
      <c r="B10" s="16">
        <v>792678.53570000001</v>
      </c>
      <c r="C10" s="16">
        <v>9825305.5054000001</v>
      </c>
      <c r="D10" s="19">
        <v>2034.25</v>
      </c>
      <c r="F10" s="21">
        <f>SQRT((B10-B9)^2+(C10-C9)^2)</f>
        <v>20.000002396220236</v>
      </c>
      <c r="G10" s="21">
        <f>F10+G9</f>
        <v>20.000002396220236</v>
      </c>
    </row>
    <row r="11" spans="1:7" x14ac:dyDescent="0.25">
      <c r="A11" s="16" t="s">
        <v>10</v>
      </c>
      <c r="B11" s="16">
        <v>792698.46730000002</v>
      </c>
      <c r="C11" s="16">
        <v>9825307.1580999997</v>
      </c>
      <c r="D11" s="19">
        <v>2033.4939999999999</v>
      </c>
      <c r="F11" s="21">
        <f t="shared" ref="F11:F42" si="0">SQRT((B11-B10)^2+(C11-C10)^2)</f>
        <v>20.000002396220236</v>
      </c>
      <c r="G11" s="21">
        <f t="shared" ref="G11:G42" si="1">F11+G10</f>
        <v>40.000004792440471</v>
      </c>
    </row>
    <row r="12" spans="1:7" x14ac:dyDescent="0.25">
      <c r="A12" s="16" t="s">
        <v>11</v>
      </c>
      <c r="B12" s="16">
        <v>792718.45209999999</v>
      </c>
      <c r="C12" s="16">
        <v>9825307.6456000004</v>
      </c>
      <c r="D12" s="19">
        <v>2032.8140000000001</v>
      </c>
      <c r="F12" s="21">
        <f t="shared" si="0"/>
        <v>19.990745040888005</v>
      </c>
      <c r="G12" s="21">
        <f t="shared" si="1"/>
        <v>59.990749833328479</v>
      </c>
    </row>
    <row r="13" spans="1:7" x14ac:dyDescent="0.25">
      <c r="A13" s="16" t="s">
        <v>12</v>
      </c>
      <c r="B13" s="16">
        <v>792738.45160000003</v>
      </c>
      <c r="C13" s="16">
        <v>9825307.7917999998</v>
      </c>
      <c r="D13" s="19">
        <v>2032.231</v>
      </c>
      <c r="F13" s="21">
        <f t="shared" si="0"/>
        <v>20.000034367250375</v>
      </c>
      <c r="G13" s="21">
        <f t="shared" si="1"/>
        <v>79.990784200578858</v>
      </c>
    </row>
    <row r="14" spans="1:7" x14ac:dyDescent="0.25">
      <c r="A14" s="16" t="s">
        <v>13</v>
      </c>
      <c r="B14" s="16">
        <v>792758.20140000002</v>
      </c>
      <c r="C14" s="16">
        <v>9825310.8116999995</v>
      </c>
      <c r="D14" s="19">
        <v>2031.895</v>
      </c>
      <c r="F14" s="21">
        <f t="shared" si="0"/>
        <v>19.979349239851402</v>
      </c>
      <c r="G14" s="21">
        <f t="shared" si="1"/>
        <v>99.97013344043026</v>
      </c>
    </row>
    <row r="15" spans="1:7" x14ac:dyDescent="0.25">
      <c r="A15" s="16" t="s">
        <v>14</v>
      </c>
      <c r="B15" s="16">
        <v>792777.90930000006</v>
      </c>
      <c r="C15" s="16">
        <v>9825314.2173999995</v>
      </c>
      <c r="D15" s="19">
        <v>2030.5039999999999</v>
      </c>
      <c r="F15" s="21">
        <f t="shared" si="0"/>
        <v>20.000002872537376</v>
      </c>
      <c r="G15" s="21">
        <f t="shared" si="1"/>
        <v>119.97013631296764</v>
      </c>
    </row>
    <row r="16" spans="1:7" x14ac:dyDescent="0.25">
      <c r="A16" s="16" t="s">
        <v>15</v>
      </c>
      <c r="B16" s="16">
        <v>792797.33589999995</v>
      </c>
      <c r="C16" s="16">
        <v>9825310.8319000006</v>
      </c>
      <c r="D16" s="19">
        <v>2029.4580000000001</v>
      </c>
      <c r="F16" s="21">
        <v>20</v>
      </c>
      <c r="G16" s="21">
        <f t="shared" si="1"/>
        <v>139.97013631296764</v>
      </c>
    </row>
    <row r="17" spans="1:7" x14ac:dyDescent="0.25">
      <c r="A17" s="16" t="s">
        <v>16</v>
      </c>
      <c r="B17" s="16">
        <v>792816.39899999998</v>
      </c>
      <c r="C17" s="16">
        <v>9825304.7821999993</v>
      </c>
      <c r="D17" s="19">
        <v>2028.9559999999999</v>
      </c>
      <c r="F17" s="21">
        <f t="shared" si="0"/>
        <v>20.00001629290005</v>
      </c>
      <c r="G17" s="21">
        <f t="shared" si="1"/>
        <v>159.9701526058677</v>
      </c>
    </row>
    <row r="18" spans="1:7" x14ac:dyDescent="0.25">
      <c r="A18" s="16" t="s">
        <v>17</v>
      </c>
      <c r="B18" s="16">
        <v>792835.70629999996</v>
      </c>
      <c r="C18" s="16">
        <v>9825299.7594000008</v>
      </c>
      <c r="D18" s="19">
        <v>2028.405</v>
      </c>
      <c r="F18" s="21">
        <v>20</v>
      </c>
      <c r="G18" s="21">
        <f t="shared" si="1"/>
        <v>179.9701526058677</v>
      </c>
    </row>
    <row r="19" spans="1:7" x14ac:dyDescent="0.25">
      <c r="A19" s="16" t="s">
        <v>18</v>
      </c>
      <c r="B19" s="16">
        <v>792854.91249999998</v>
      </c>
      <c r="C19" s="16">
        <v>9825294.7517000008</v>
      </c>
      <c r="D19" s="19">
        <v>2028.2070000000001</v>
      </c>
      <c r="E19" t="s">
        <v>158</v>
      </c>
      <c r="F19" s="21">
        <v>20</v>
      </c>
      <c r="G19" s="21">
        <f t="shared" si="1"/>
        <v>199.9701526058677</v>
      </c>
    </row>
    <row r="20" spans="1:7" x14ac:dyDescent="0.25">
      <c r="A20" s="16" t="s">
        <v>19</v>
      </c>
      <c r="B20" s="16">
        <v>792873.11789999995</v>
      </c>
      <c r="C20" s="16">
        <v>9825286.4752999991</v>
      </c>
      <c r="D20" s="19">
        <v>2027.7270000000001</v>
      </c>
      <c r="E20" t="s">
        <v>159</v>
      </c>
      <c r="F20" s="21">
        <f t="shared" si="0"/>
        <v>19.998384588451888</v>
      </c>
      <c r="G20" s="21">
        <f t="shared" si="1"/>
        <v>219.96853719431959</v>
      </c>
    </row>
    <row r="21" spans="1:7" x14ac:dyDescent="0.25">
      <c r="A21" s="16" t="s">
        <v>20</v>
      </c>
      <c r="B21" s="16">
        <v>792892.67590000003</v>
      </c>
      <c r="C21" s="16">
        <v>9825287.8501999993</v>
      </c>
      <c r="D21" s="19">
        <v>2027.81</v>
      </c>
      <c r="E21" t="s">
        <v>158</v>
      </c>
      <c r="F21" s="21">
        <v>20</v>
      </c>
      <c r="G21" s="21">
        <f t="shared" si="1"/>
        <v>239.96853719431959</v>
      </c>
    </row>
    <row r="22" spans="1:7" x14ac:dyDescent="0.25">
      <c r="A22" s="16" t="s">
        <v>21</v>
      </c>
      <c r="B22" s="16">
        <v>792912.05700000003</v>
      </c>
      <c r="C22" s="16">
        <v>9825292.7872000001</v>
      </c>
      <c r="D22" s="19">
        <v>2028.875</v>
      </c>
      <c r="F22" s="21">
        <f t="shared" si="0"/>
        <v>20.000025155442582</v>
      </c>
      <c r="G22" s="21">
        <f t="shared" si="1"/>
        <v>259.96856234976218</v>
      </c>
    </row>
    <row r="23" spans="1:7" x14ac:dyDescent="0.25">
      <c r="A23" s="16" t="s">
        <v>22</v>
      </c>
      <c r="B23" s="16">
        <v>792931.68189999997</v>
      </c>
      <c r="C23" s="16">
        <v>9825292.4046</v>
      </c>
      <c r="D23" s="19">
        <v>2029.595</v>
      </c>
      <c r="F23" s="21">
        <v>20</v>
      </c>
      <c r="G23" s="21">
        <f t="shared" si="1"/>
        <v>279.96856234976218</v>
      </c>
    </row>
    <row r="24" spans="1:7" x14ac:dyDescent="0.25">
      <c r="A24" s="16" t="s">
        <v>23</v>
      </c>
      <c r="B24" s="16">
        <v>792951.18310000002</v>
      </c>
      <c r="C24" s="16">
        <v>9825287.9659000002</v>
      </c>
      <c r="D24" s="19">
        <v>2030.152</v>
      </c>
      <c r="F24" s="21">
        <f t="shared" si="0"/>
        <v>19.999971478246213</v>
      </c>
      <c r="G24" s="21">
        <f t="shared" si="1"/>
        <v>299.96853382800839</v>
      </c>
    </row>
    <row r="25" spans="1:7" x14ac:dyDescent="0.25">
      <c r="A25" s="16" t="s">
        <v>24</v>
      </c>
      <c r="B25" s="16">
        <v>792970.23019999999</v>
      </c>
      <c r="C25" s="16">
        <v>9825282.0116000008</v>
      </c>
      <c r="D25" s="19">
        <v>2030.6959999999999</v>
      </c>
      <c r="F25" s="21">
        <v>20</v>
      </c>
      <c r="G25" s="21">
        <f t="shared" si="1"/>
        <v>319.96853382800839</v>
      </c>
    </row>
    <row r="26" spans="1:7" x14ac:dyDescent="0.25">
      <c r="A26" s="16" t="s">
        <v>25</v>
      </c>
      <c r="B26" s="16">
        <v>792988.91689999995</v>
      </c>
      <c r="C26" s="16">
        <v>9825274.8838999998</v>
      </c>
      <c r="D26" s="19">
        <v>2032.11</v>
      </c>
      <c r="F26" s="21">
        <f t="shared" si="0"/>
        <v>19.999921604667719</v>
      </c>
      <c r="G26" s="21">
        <f t="shared" si="1"/>
        <v>339.96845543267614</v>
      </c>
    </row>
    <row r="27" spans="1:7" x14ac:dyDescent="0.25">
      <c r="A27" s="16" t="s">
        <v>26</v>
      </c>
      <c r="B27" s="16">
        <v>793007.60369999998</v>
      </c>
      <c r="C27" s="16">
        <v>9825267.7563000005</v>
      </c>
      <c r="D27" s="19">
        <v>2033.66</v>
      </c>
      <c r="F27" s="21">
        <f t="shared" si="0"/>
        <v>19.999979399766307</v>
      </c>
      <c r="G27" s="21">
        <f t="shared" si="1"/>
        <v>359.96843483244243</v>
      </c>
    </row>
    <row r="28" spans="1:7" x14ac:dyDescent="0.25">
      <c r="A28" s="16" t="s">
        <v>27</v>
      </c>
      <c r="B28" s="16">
        <v>793026.00430000003</v>
      </c>
      <c r="C28" s="16">
        <v>9825259.9432999995</v>
      </c>
      <c r="D28" s="19">
        <v>2035.16</v>
      </c>
      <c r="F28" s="21">
        <f t="shared" si="0"/>
        <v>19.990624036726295</v>
      </c>
      <c r="G28" s="21">
        <f t="shared" si="1"/>
        <v>379.9590588691687</v>
      </c>
    </row>
    <row r="29" spans="1:7" x14ac:dyDescent="0.25">
      <c r="A29" s="16" t="s">
        <v>28</v>
      </c>
      <c r="B29" s="16">
        <v>793044.20019999996</v>
      </c>
      <c r="C29" s="16">
        <v>9825251.6421000008</v>
      </c>
      <c r="D29" s="19">
        <v>2036.296</v>
      </c>
      <c r="F29" s="21">
        <f t="shared" si="0"/>
        <v>20.000017455644869</v>
      </c>
      <c r="G29" s="21">
        <f t="shared" si="1"/>
        <v>399.95907632481357</v>
      </c>
    </row>
    <row r="30" spans="1:7" x14ac:dyDescent="0.25">
      <c r="A30" s="16" t="s">
        <v>29</v>
      </c>
      <c r="B30" s="16">
        <v>793061.71140000003</v>
      </c>
      <c r="C30" s="16">
        <v>9825242.0780999996</v>
      </c>
      <c r="D30" s="19">
        <v>2037.394</v>
      </c>
      <c r="F30" s="21">
        <v>20</v>
      </c>
      <c r="G30" s="21">
        <f t="shared" si="1"/>
        <v>419.95907632481357</v>
      </c>
    </row>
    <row r="31" spans="1:7" x14ac:dyDescent="0.25">
      <c r="A31" s="16" t="s">
        <v>30</v>
      </c>
      <c r="B31" s="16">
        <v>793078.52040000004</v>
      </c>
      <c r="C31" s="16">
        <v>9825231.2402999997</v>
      </c>
      <c r="D31" s="19">
        <v>2038.289</v>
      </c>
      <c r="F31" s="21">
        <f t="shared" si="0"/>
        <v>20.000009745930381</v>
      </c>
      <c r="G31" s="21">
        <f t="shared" si="1"/>
        <v>439.95908607074392</v>
      </c>
    </row>
    <row r="32" spans="1:7" x14ac:dyDescent="0.25">
      <c r="A32" s="16" t="s">
        <v>31</v>
      </c>
      <c r="B32" s="16">
        <v>793095.18629999994</v>
      </c>
      <c r="C32" s="16">
        <v>9825220.1875999998</v>
      </c>
      <c r="D32" s="19">
        <v>2039.2049999999999</v>
      </c>
      <c r="F32" s="21">
        <f t="shared" si="0"/>
        <v>19.997859887854919</v>
      </c>
      <c r="G32" s="21">
        <f t="shared" si="1"/>
        <v>459.95694595859885</v>
      </c>
    </row>
    <row r="33" spans="1:7" x14ac:dyDescent="0.25">
      <c r="A33" s="16" t="s">
        <v>32</v>
      </c>
      <c r="B33" s="16">
        <v>793111.66729999997</v>
      </c>
      <c r="C33" s="16">
        <v>9825208.8573000003</v>
      </c>
      <c r="D33" s="19">
        <v>2039.8209999999999</v>
      </c>
      <c r="F33" s="21">
        <f t="shared" si="0"/>
        <v>19.999976477013458</v>
      </c>
      <c r="G33" s="21">
        <f t="shared" si="1"/>
        <v>479.95692243561228</v>
      </c>
    </row>
    <row r="34" spans="1:7" x14ac:dyDescent="0.25">
      <c r="A34" s="16" t="s">
        <v>33</v>
      </c>
      <c r="B34" s="16">
        <v>793127.80530000001</v>
      </c>
      <c r="C34" s="16">
        <v>9825197.1034999993</v>
      </c>
      <c r="D34" s="19">
        <v>2040.386</v>
      </c>
      <c r="F34" s="21">
        <v>20</v>
      </c>
      <c r="G34" s="21">
        <f t="shared" si="1"/>
        <v>499.95692243561228</v>
      </c>
    </row>
    <row r="35" spans="1:7" x14ac:dyDescent="0.25">
      <c r="A35" s="16" t="s">
        <v>34</v>
      </c>
      <c r="B35" s="16">
        <v>793132.02599999995</v>
      </c>
      <c r="C35" s="16">
        <v>9825178.4285000004</v>
      </c>
      <c r="D35" s="19">
        <v>2040.3430000000001</v>
      </c>
      <c r="F35" s="21">
        <v>20</v>
      </c>
      <c r="G35" s="21">
        <f t="shared" si="1"/>
        <v>519.95692243561234</v>
      </c>
    </row>
    <row r="36" spans="1:7" x14ac:dyDescent="0.25">
      <c r="A36" s="16" t="s">
        <v>35</v>
      </c>
      <c r="B36" s="16">
        <v>793126.8504</v>
      </c>
      <c r="C36" s="16">
        <v>9825159.1098999996</v>
      </c>
      <c r="D36" s="19">
        <v>2039.85</v>
      </c>
      <c r="F36" s="21">
        <f t="shared" si="0"/>
        <v>19.999878533406328</v>
      </c>
      <c r="G36" s="21">
        <f t="shared" si="1"/>
        <v>539.95680096901867</v>
      </c>
    </row>
    <row r="37" spans="1:7" x14ac:dyDescent="0.25">
      <c r="A37" s="16" t="s">
        <v>36</v>
      </c>
      <c r="B37" s="16">
        <v>793120.04070000001</v>
      </c>
      <c r="C37" s="16">
        <v>9825140.3055000007</v>
      </c>
      <c r="D37" s="19">
        <v>2039.21</v>
      </c>
      <c r="F37" s="21">
        <f t="shared" si="0"/>
        <v>19.999436827242072</v>
      </c>
      <c r="G37" s="21">
        <f t="shared" si="1"/>
        <v>559.95623779626078</v>
      </c>
    </row>
    <row r="38" spans="1:7" x14ac:dyDescent="0.25">
      <c r="A38" s="16" t="s">
        <v>37</v>
      </c>
      <c r="B38" s="16">
        <v>793113.20310000004</v>
      </c>
      <c r="C38" s="16">
        <v>9825121.5106000006</v>
      </c>
      <c r="D38" s="19">
        <v>2038.471</v>
      </c>
      <c r="F38" s="21">
        <f t="shared" si="0"/>
        <v>20.000025994312413</v>
      </c>
      <c r="G38" s="21">
        <f t="shared" si="1"/>
        <v>579.95626379057319</v>
      </c>
    </row>
    <row r="39" spans="1:7" x14ac:dyDescent="0.25">
      <c r="A39" s="16" t="s">
        <v>51</v>
      </c>
      <c r="B39" s="16">
        <v>793109.08990000002</v>
      </c>
      <c r="C39" s="16">
        <v>9825102.2803000007</v>
      </c>
      <c r="D39" s="19">
        <v>2037.819</v>
      </c>
      <c r="F39" s="21">
        <v>20</v>
      </c>
      <c r="G39" s="21">
        <f t="shared" si="1"/>
        <v>599.95626379057319</v>
      </c>
    </row>
    <row r="40" spans="1:7" x14ac:dyDescent="0.25">
      <c r="A40" s="16" t="s">
        <v>52</v>
      </c>
      <c r="B40" s="16">
        <v>793122.62769999995</v>
      </c>
      <c r="C40" s="16">
        <v>9825088.8707999997</v>
      </c>
      <c r="D40" s="19">
        <v>2038.204</v>
      </c>
      <c r="F40" s="21">
        <v>20</v>
      </c>
      <c r="G40" s="21">
        <f t="shared" si="1"/>
        <v>619.95626379057319</v>
      </c>
    </row>
    <row r="41" spans="1:7" x14ac:dyDescent="0.25">
      <c r="A41" s="16" t="s">
        <v>53</v>
      </c>
      <c r="B41" s="16">
        <v>793141.07059999998</v>
      </c>
      <c r="C41" s="16">
        <v>9825081.1339999996</v>
      </c>
      <c r="D41" s="19">
        <v>2038.856</v>
      </c>
      <c r="F41" s="21">
        <f t="shared" si="0"/>
        <v>19.999965866270355</v>
      </c>
      <c r="G41" s="21">
        <f t="shared" si="1"/>
        <v>639.95622965684356</v>
      </c>
    </row>
    <row r="42" spans="1:7" x14ac:dyDescent="0.25">
      <c r="A42" s="16" t="s">
        <v>54</v>
      </c>
      <c r="B42" s="16">
        <v>793160.13379999995</v>
      </c>
      <c r="C42" s="16">
        <v>9825075.0885000005</v>
      </c>
      <c r="D42" s="19">
        <v>2039.5309999999999</v>
      </c>
      <c r="F42" s="21">
        <f t="shared" si="0"/>
        <v>19.99884157839843</v>
      </c>
      <c r="G42" s="21">
        <f t="shared" si="1"/>
        <v>659.95507123524203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AD6D8-9C13-4E1F-A17B-DADDCF7DA2AE}">
  <dimension ref="A1:G70"/>
  <sheetViews>
    <sheetView topLeftCell="A4" workbookViewId="0">
      <selection activeCell="T10" sqref="T10"/>
    </sheetView>
  </sheetViews>
  <sheetFormatPr defaultRowHeight="15" x14ac:dyDescent="0.25"/>
  <cols>
    <col min="4" max="4" width="12" style="6" customWidth="1"/>
    <col min="6" max="7" width="9.140625" style="21"/>
  </cols>
  <sheetData>
    <row r="1" spans="1:7" ht="30" x14ac:dyDescent="0.25">
      <c r="A1" s="15" t="s">
        <v>0</v>
      </c>
      <c r="B1" t="s">
        <v>43</v>
      </c>
    </row>
    <row r="2" spans="1:7" x14ac:dyDescent="0.25">
      <c r="A2" s="14" t="s">
        <v>1</v>
      </c>
      <c r="B2" s="14" t="s">
        <v>86</v>
      </c>
    </row>
    <row r="3" spans="1:7" x14ac:dyDescent="0.25">
      <c r="A3" t="s">
        <v>85</v>
      </c>
    </row>
    <row r="4" spans="1:7" x14ac:dyDescent="0.25">
      <c r="A4" t="s">
        <v>46</v>
      </c>
    </row>
    <row r="5" spans="1:7" x14ac:dyDescent="0.25">
      <c r="A5" t="s">
        <v>2</v>
      </c>
    </row>
    <row r="6" spans="1:7" x14ac:dyDescent="0.25">
      <c r="A6" t="s">
        <v>56</v>
      </c>
    </row>
    <row r="8" spans="1:7" ht="30" x14ac:dyDescent="0.25">
      <c r="A8" s="17" t="s">
        <v>4</v>
      </c>
      <c r="B8" s="17" t="s">
        <v>5</v>
      </c>
      <c r="C8" s="17" t="s">
        <v>6</v>
      </c>
      <c r="D8" s="18" t="s">
        <v>7</v>
      </c>
      <c r="E8" s="23" t="s">
        <v>48</v>
      </c>
    </row>
    <row r="9" spans="1:7" x14ac:dyDescent="0.25">
      <c r="A9" s="16" t="s">
        <v>8</v>
      </c>
      <c r="B9" s="16">
        <v>792503.51890000002</v>
      </c>
      <c r="C9" s="16">
        <v>9825301.4109000005</v>
      </c>
      <c r="D9" s="19">
        <v>2034.8679999999999</v>
      </c>
      <c r="F9" s="24">
        <v>0</v>
      </c>
      <c r="G9" s="24">
        <v>0</v>
      </c>
    </row>
    <row r="10" spans="1:7" x14ac:dyDescent="0.25">
      <c r="A10" s="16" t="s">
        <v>9</v>
      </c>
      <c r="B10" s="16">
        <v>792495.88040000002</v>
      </c>
      <c r="C10" s="16">
        <v>9825283.2039999999</v>
      </c>
      <c r="D10" s="19">
        <v>2034.3330000000001</v>
      </c>
      <c r="F10" s="21">
        <v>20</v>
      </c>
      <c r="G10" s="21">
        <f>F10+G9</f>
        <v>20</v>
      </c>
    </row>
    <row r="11" spans="1:7" x14ac:dyDescent="0.25">
      <c r="A11" s="16" t="s">
        <v>10</v>
      </c>
      <c r="B11" s="16">
        <v>792487.35880000005</v>
      </c>
      <c r="C11" s="16">
        <v>9825265.3026999999</v>
      </c>
      <c r="D11" s="19">
        <v>2033.95</v>
      </c>
      <c r="F11" s="21">
        <v>20</v>
      </c>
      <c r="G11" s="21">
        <f t="shared" ref="G11:G70" si="0">F11+G10</f>
        <v>40</v>
      </c>
    </row>
    <row r="12" spans="1:7" x14ac:dyDescent="0.25">
      <c r="A12" s="16" t="s">
        <v>11</v>
      </c>
      <c r="B12" s="16">
        <v>792482.79680000001</v>
      </c>
      <c r="C12" s="16">
        <v>9825245.8300000001</v>
      </c>
      <c r="D12" s="19">
        <v>2033.56</v>
      </c>
      <c r="F12" s="21">
        <f t="shared" ref="F12:F70" si="1">SQRT((B12-B11)^2+(C12-C11)^2)</f>
        <v>19.99994723200254</v>
      </c>
      <c r="G12" s="21">
        <f t="shared" si="0"/>
        <v>59.99994723200254</v>
      </c>
    </row>
    <row r="13" spans="1:7" x14ac:dyDescent="0.25">
      <c r="A13" s="16" t="s">
        <v>12</v>
      </c>
      <c r="B13" s="16">
        <v>792478.23490000004</v>
      </c>
      <c r="C13" s="16">
        <v>9825226.3572000004</v>
      </c>
      <c r="D13" s="19">
        <v>2033.1690000000001</v>
      </c>
      <c r="F13" s="21">
        <f t="shared" si="1"/>
        <v>20.000021785880531</v>
      </c>
      <c r="G13" s="21">
        <f t="shared" si="0"/>
        <v>79.999969017883075</v>
      </c>
    </row>
    <row r="14" spans="1:7" x14ac:dyDescent="0.25">
      <c r="A14" s="16" t="s">
        <v>13</v>
      </c>
      <c r="B14" s="16">
        <v>792475.26630000002</v>
      </c>
      <c r="C14" s="16">
        <v>9825206.6625999995</v>
      </c>
      <c r="D14" s="19">
        <v>2032.8050000000001</v>
      </c>
      <c r="F14" s="21">
        <v>20</v>
      </c>
      <c r="G14" s="21">
        <f t="shared" si="0"/>
        <v>99.999969017883075</v>
      </c>
    </row>
    <row r="15" spans="1:7" x14ac:dyDescent="0.25">
      <c r="A15" s="16" t="s">
        <v>14</v>
      </c>
      <c r="B15" s="16">
        <v>792474.44209999999</v>
      </c>
      <c r="C15" s="16">
        <v>9825186.6796000004</v>
      </c>
      <c r="D15" s="19">
        <v>2032.4169999999999</v>
      </c>
      <c r="F15" s="21">
        <f t="shared" si="1"/>
        <v>19.999989865075658</v>
      </c>
      <c r="G15" s="21">
        <f t="shared" si="0"/>
        <v>119.99995888295874</v>
      </c>
    </row>
    <row r="16" spans="1:7" x14ac:dyDescent="0.25">
      <c r="A16" s="16" t="s">
        <v>15</v>
      </c>
      <c r="B16" s="16">
        <v>792473.61780000001</v>
      </c>
      <c r="C16" s="16">
        <v>9825166.6965999994</v>
      </c>
      <c r="D16" s="19">
        <v>2032.1489999999999</v>
      </c>
      <c r="F16" s="21">
        <f t="shared" si="1"/>
        <v>19.99999398818618</v>
      </c>
      <c r="G16" s="21">
        <f t="shared" si="0"/>
        <v>139.99995287114493</v>
      </c>
    </row>
    <row r="17" spans="1:7" x14ac:dyDescent="0.25">
      <c r="A17" s="16" t="s">
        <v>16</v>
      </c>
      <c r="B17" s="16">
        <v>792471.9523</v>
      </c>
      <c r="C17" s="16">
        <v>9825146.8048999999</v>
      </c>
      <c r="D17" s="19">
        <v>2031.9059999999999</v>
      </c>
      <c r="F17" s="21">
        <f t="shared" si="1"/>
        <v>19.961303041708877</v>
      </c>
      <c r="G17" s="21">
        <f t="shared" si="0"/>
        <v>159.9612559128538</v>
      </c>
    </row>
    <row r="18" spans="1:7" x14ac:dyDescent="0.25">
      <c r="A18" s="16" t="s">
        <v>17</v>
      </c>
      <c r="B18" s="16">
        <v>792468.3946</v>
      </c>
      <c r="C18" s="16">
        <v>9825127.1239</v>
      </c>
      <c r="D18" s="19">
        <v>2031.5820000000001</v>
      </c>
      <c r="F18" s="21">
        <f t="shared" si="1"/>
        <v>19.999974757102962</v>
      </c>
      <c r="G18" s="21">
        <f t="shared" si="0"/>
        <v>179.96123066995676</v>
      </c>
    </row>
    <row r="19" spans="1:7" x14ac:dyDescent="0.25">
      <c r="A19" s="16" t="s">
        <v>18</v>
      </c>
      <c r="B19" s="16">
        <v>792467.53159999999</v>
      </c>
      <c r="C19" s="16">
        <v>9825107.2065999992</v>
      </c>
      <c r="D19" s="19">
        <v>2031.2529999999999</v>
      </c>
      <c r="F19" s="21">
        <v>20</v>
      </c>
      <c r="G19" s="21">
        <f t="shared" si="0"/>
        <v>199.96123066995676</v>
      </c>
    </row>
    <row r="20" spans="1:7" x14ac:dyDescent="0.25">
      <c r="A20" s="16" t="s">
        <v>19</v>
      </c>
      <c r="B20" s="16">
        <v>792463.32750000001</v>
      </c>
      <c r="C20" s="16">
        <v>9825087.8153000008</v>
      </c>
      <c r="D20" s="19">
        <v>2030.9390000000001</v>
      </c>
      <c r="F20" s="21">
        <v>20</v>
      </c>
      <c r="G20" s="21">
        <f t="shared" si="0"/>
        <v>219.96123066995676</v>
      </c>
    </row>
    <row r="21" spans="1:7" x14ac:dyDescent="0.25">
      <c r="A21" s="16" t="s">
        <v>20</v>
      </c>
      <c r="B21" s="16">
        <v>792457.55160000001</v>
      </c>
      <c r="C21" s="16">
        <v>9825068.6675000004</v>
      </c>
      <c r="D21" s="19">
        <v>2030.5840000000001</v>
      </c>
      <c r="F21" s="21">
        <f t="shared" si="1"/>
        <v>19.999981641611903</v>
      </c>
      <c r="G21" s="21">
        <f t="shared" si="0"/>
        <v>239.96121231156866</v>
      </c>
    </row>
    <row r="22" spans="1:7" x14ac:dyDescent="0.25">
      <c r="A22" s="16" t="s">
        <v>21</v>
      </c>
      <c r="B22" s="16">
        <v>792450.36919999996</v>
      </c>
      <c r="C22" s="16">
        <v>9825050.0092999991</v>
      </c>
      <c r="D22" s="19">
        <v>2030.28</v>
      </c>
      <c r="F22" s="21">
        <f t="shared" si="1"/>
        <v>19.992881159324121</v>
      </c>
      <c r="G22" s="21">
        <f t="shared" si="0"/>
        <v>259.95409347089276</v>
      </c>
    </row>
    <row r="23" spans="1:7" x14ac:dyDescent="0.25">
      <c r="A23" s="16" t="s">
        <v>22</v>
      </c>
      <c r="B23" s="16">
        <v>792441.3456</v>
      </c>
      <c r="C23" s="16">
        <v>9825033.5557000004</v>
      </c>
      <c r="D23" s="19">
        <v>2029.4390000000001</v>
      </c>
      <c r="F23" s="21">
        <v>20</v>
      </c>
      <c r="G23" s="21">
        <f t="shared" si="0"/>
        <v>279.95409347089276</v>
      </c>
    </row>
    <row r="24" spans="1:7" x14ac:dyDescent="0.25">
      <c r="A24" s="16" t="s">
        <v>23</v>
      </c>
      <c r="B24" s="16">
        <v>792425.84620000003</v>
      </c>
      <c r="C24" s="16">
        <v>9825020.9448000006</v>
      </c>
      <c r="D24" s="19">
        <v>2029.423</v>
      </c>
      <c r="F24" s="21">
        <v>20</v>
      </c>
      <c r="G24" s="21">
        <f t="shared" si="0"/>
        <v>299.95409347089276</v>
      </c>
    </row>
    <row r="25" spans="1:7" x14ac:dyDescent="0.25">
      <c r="A25" s="16" t="s">
        <v>24</v>
      </c>
      <c r="B25" s="16">
        <v>792410.99140000006</v>
      </c>
      <c r="C25" s="16">
        <v>9825007.5532000009</v>
      </c>
      <c r="D25" s="19">
        <v>2029.3040000000001</v>
      </c>
      <c r="F25" s="21">
        <f t="shared" si="1"/>
        <v>20.000000839805484</v>
      </c>
      <c r="G25" s="21">
        <f t="shared" si="0"/>
        <v>319.95409431069822</v>
      </c>
    </row>
    <row r="26" spans="1:7" x14ac:dyDescent="0.25">
      <c r="A26" s="16" t="s">
        <v>25</v>
      </c>
      <c r="B26" s="16">
        <v>792395.44519999996</v>
      </c>
      <c r="C26" s="16">
        <v>9824995.0228000004</v>
      </c>
      <c r="D26" s="19">
        <v>2028.9259999999999</v>
      </c>
      <c r="F26" s="21">
        <v>20</v>
      </c>
      <c r="G26" s="21">
        <f t="shared" si="0"/>
        <v>339.95409431069822</v>
      </c>
    </row>
    <row r="27" spans="1:7" x14ac:dyDescent="0.25">
      <c r="A27" s="16" t="s">
        <v>26</v>
      </c>
      <c r="B27" s="16">
        <v>792379.19550000003</v>
      </c>
      <c r="C27" s="16">
        <v>9824983.3635000009</v>
      </c>
      <c r="D27" s="19">
        <v>2028.587</v>
      </c>
      <c r="F27" s="21">
        <f t="shared" si="1"/>
        <v>19.999800663141972</v>
      </c>
      <c r="G27" s="21">
        <f t="shared" si="0"/>
        <v>359.95389497384019</v>
      </c>
    </row>
    <row r="28" spans="1:7" x14ac:dyDescent="0.25">
      <c r="A28" s="16" t="s">
        <v>27</v>
      </c>
      <c r="B28" s="16">
        <v>792363.0061</v>
      </c>
      <c r="C28" s="16">
        <v>9824971.6204000004</v>
      </c>
      <c r="D28" s="19">
        <v>2028.3440000000001</v>
      </c>
      <c r="F28" s="21">
        <f t="shared" si="1"/>
        <v>19.999926749462016</v>
      </c>
      <c r="G28" s="21">
        <f t="shared" si="0"/>
        <v>379.95382172330221</v>
      </c>
    </row>
    <row r="29" spans="1:7" x14ac:dyDescent="0.25">
      <c r="A29" s="16" t="s">
        <v>28</v>
      </c>
      <c r="B29" s="16">
        <v>792344.85250000004</v>
      </c>
      <c r="C29" s="16">
        <v>9824963.8296000008</v>
      </c>
      <c r="D29" s="19">
        <v>2028.1569999999999</v>
      </c>
      <c r="F29" s="21">
        <v>20</v>
      </c>
      <c r="G29" s="21">
        <f t="shared" si="0"/>
        <v>399.95382172330221</v>
      </c>
    </row>
    <row r="30" spans="1:7" x14ac:dyDescent="0.25">
      <c r="A30" s="16" t="s">
        <v>29</v>
      </c>
      <c r="B30" s="16">
        <v>792325.14910000004</v>
      </c>
      <c r="C30" s="16">
        <v>9824960.3981999997</v>
      </c>
      <c r="D30" s="19">
        <v>2028.011</v>
      </c>
      <c r="F30" s="21">
        <f t="shared" si="1"/>
        <v>19.999961938142299</v>
      </c>
      <c r="G30" s="21">
        <f t="shared" si="0"/>
        <v>419.9537836614445</v>
      </c>
    </row>
    <row r="31" spans="1:7" x14ac:dyDescent="0.25">
      <c r="A31" s="16" t="s">
        <v>30</v>
      </c>
      <c r="B31" s="16">
        <v>792305.44559999998</v>
      </c>
      <c r="C31" s="16">
        <v>9824956.9668000005</v>
      </c>
      <c r="D31" s="19">
        <v>2027.864</v>
      </c>
      <c r="F31" s="21">
        <f t="shared" si="1"/>
        <v>20.000060455079595</v>
      </c>
      <c r="G31" s="21">
        <f t="shared" si="0"/>
        <v>439.95384411652412</v>
      </c>
    </row>
    <row r="32" spans="1:7" x14ac:dyDescent="0.25">
      <c r="A32" s="16" t="s">
        <v>31</v>
      </c>
      <c r="B32" s="16">
        <v>792285.79500000004</v>
      </c>
      <c r="C32" s="16">
        <v>9824953.2511</v>
      </c>
      <c r="D32" s="19">
        <v>2027.6780000000001</v>
      </c>
      <c r="F32" s="21">
        <f t="shared" si="1"/>
        <v>19.998812636038114</v>
      </c>
      <c r="G32" s="21">
        <f t="shared" si="0"/>
        <v>459.95265675256223</v>
      </c>
    </row>
    <row r="33" spans="1:7" x14ac:dyDescent="0.25">
      <c r="A33" s="16" t="s">
        <v>32</v>
      </c>
      <c r="B33" s="16">
        <v>792266.17539999995</v>
      </c>
      <c r="C33" s="16">
        <v>9824949.3694000002</v>
      </c>
      <c r="D33" s="19">
        <v>2027.492</v>
      </c>
      <c r="F33" s="21">
        <f t="shared" si="1"/>
        <v>19.999907476087067</v>
      </c>
      <c r="G33" s="21">
        <f t="shared" si="0"/>
        <v>479.95256422864929</v>
      </c>
    </row>
    <row r="34" spans="1:7" x14ac:dyDescent="0.25">
      <c r="A34" s="16" t="s">
        <v>33</v>
      </c>
      <c r="B34" s="16">
        <v>792246.55570000003</v>
      </c>
      <c r="C34" s="16">
        <v>9824945.4876000006</v>
      </c>
      <c r="D34" s="19">
        <v>2027.3050000000001</v>
      </c>
      <c r="F34" s="21">
        <f t="shared" si="1"/>
        <v>20.000024983085865</v>
      </c>
      <c r="G34" s="21">
        <f t="shared" si="0"/>
        <v>499.95258921173513</v>
      </c>
    </row>
    <row r="35" spans="1:7" x14ac:dyDescent="0.25">
      <c r="A35" s="16" t="s">
        <v>34</v>
      </c>
      <c r="B35" s="16">
        <v>792226.93599999999</v>
      </c>
      <c r="C35" s="16">
        <v>9824941.6059000008</v>
      </c>
      <c r="D35" s="19">
        <v>2027.1320000000001</v>
      </c>
      <c r="F35" s="21">
        <f t="shared" si="1"/>
        <v>20.000005574497866</v>
      </c>
      <c r="G35" s="21">
        <f t="shared" si="0"/>
        <v>519.95259478623302</v>
      </c>
    </row>
    <row r="36" spans="1:7" x14ac:dyDescent="0.25">
      <c r="A36" s="16" t="s">
        <v>35</v>
      </c>
      <c r="B36" s="16">
        <v>792207.31610000005</v>
      </c>
      <c r="C36" s="16">
        <v>9824937.7250999995</v>
      </c>
      <c r="D36" s="19">
        <v>2026.9480000000001</v>
      </c>
      <c r="F36" s="21">
        <f t="shared" si="1"/>
        <v>20.000027116422046</v>
      </c>
      <c r="G36" s="21">
        <f t="shared" si="0"/>
        <v>539.9526219026551</v>
      </c>
    </row>
    <row r="37" spans="1:7" x14ac:dyDescent="0.25">
      <c r="A37" s="16" t="s">
        <v>36</v>
      </c>
      <c r="B37" s="16">
        <v>792187.64899999998</v>
      </c>
      <c r="C37" s="16">
        <v>9824934.0916000009</v>
      </c>
      <c r="D37" s="19">
        <v>2026.713</v>
      </c>
      <c r="F37" s="21">
        <f t="shared" si="1"/>
        <v>19.999928616195614</v>
      </c>
      <c r="G37" s="21">
        <f t="shared" si="0"/>
        <v>559.95255051885067</v>
      </c>
    </row>
    <row r="38" spans="1:7" x14ac:dyDescent="0.25">
      <c r="A38" s="16" t="s">
        <v>37</v>
      </c>
      <c r="B38" s="16">
        <v>792167.98179999995</v>
      </c>
      <c r="C38" s="16">
        <v>9824930.4580000006</v>
      </c>
      <c r="D38" s="19">
        <v>2026.4780000000001</v>
      </c>
      <c r="F38" s="21">
        <f t="shared" si="1"/>
        <v>20.000045120027078</v>
      </c>
      <c r="G38" s="21">
        <f t="shared" si="0"/>
        <v>579.95259563887771</v>
      </c>
    </row>
    <row r="39" spans="1:7" x14ac:dyDescent="0.25">
      <c r="A39" s="16" t="s">
        <v>51</v>
      </c>
      <c r="B39" s="16">
        <v>792148.31460000004</v>
      </c>
      <c r="C39" s="16">
        <v>9824926.8244000003</v>
      </c>
      <c r="D39" s="19">
        <v>2026.21</v>
      </c>
      <c r="F39" s="21">
        <f t="shared" si="1"/>
        <v>20.000045119912599</v>
      </c>
      <c r="G39" s="21">
        <f t="shared" si="0"/>
        <v>599.95264075879027</v>
      </c>
    </row>
    <row r="40" spans="1:7" x14ac:dyDescent="0.25">
      <c r="A40" s="16" t="s">
        <v>52</v>
      </c>
      <c r="B40" s="16">
        <v>792128.64749999996</v>
      </c>
      <c r="C40" s="16">
        <v>9824923.1908999998</v>
      </c>
      <c r="D40" s="19">
        <v>2025.931</v>
      </c>
      <c r="F40" s="21">
        <f t="shared" si="1"/>
        <v>19.99992861653401</v>
      </c>
      <c r="G40" s="21">
        <f t="shared" si="0"/>
        <v>619.95256937532429</v>
      </c>
    </row>
    <row r="41" spans="1:7" x14ac:dyDescent="0.25">
      <c r="A41" s="16" t="s">
        <v>53</v>
      </c>
      <c r="B41" s="16">
        <v>792108.99049999996</v>
      </c>
      <c r="C41" s="16">
        <v>9824919.5030000005</v>
      </c>
      <c r="D41" s="19">
        <v>2025.704</v>
      </c>
      <c r="F41" s="21">
        <f t="shared" si="1"/>
        <v>19.999956385083557</v>
      </c>
      <c r="G41" s="21">
        <f t="shared" si="0"/>
        <v>639.95252576040787</v>
      </c>
    </row>
    <row r="42" spans="1:7" x14ac:dyDescent="0.25">
      <c r="A42" s="16" t="s">
        <v>54</v>
      </c>
      <c r="B42" s="16">
        <v>792089.33779999998</v>
      </c>
      <c r="C42" s="16">
        <v>9824915.7918999996</v>
      </c>
      <c r="D42" s="19">
        <v>2025.481</v>
      </c>
      <c r="F42" s="21">
        <f t="shared" si="1"/>
        <v>20.000022012629984</v>
      </c>
      <c r="G42" s="21">
        <f t="shared" si="0"/>
        <v>659.95254777303785</v>
      </c>
    </row>
    <row r="43" spans="1:7" x14ac:dyDescent="0.25">
      <c r="A43" s="16" t="s">
        <v>57</v>
      </c>
      <c r="B43" s="16">
        <v>792069.6851</v>
      </c>
      <c r="C43" s="16">
        <v>9824912.0807000007</v>
      </c>
      <c r="D43" s="19">
        <v>2025.258</v>
      </c>
      <c r="F43" s="21">
        <f t="shared" si="1"/>
        <v>20.000040567973805</v>
      </c>
      <c r="G43" s="21">
        <f t="shared" si="0"/>
        <v>679.95258834101162</v>
      </c>
    </row>
    <row r="44" spans="1:7" x14ac:dyDescent="0.25">
      <c r="A44" s="16" t="s">
        <v>58</v>
      </c>
      <c r="B44" s="16">
        <v>792050.03240000003</v>
      </c>
      <c r="C44" s="16">
        <v>9824908.3695999999</v>
      </c>
      <c r="D44" s="19">
        <v>2025.0609999999999</v>
      </c>
      <c r="F44" s="21">
        <f t="shared" si="1"/>
        <v>20.000022012629984</v>
      </c>
      <c r="G44" s="21">
        <f t="shared" si="0"/>
        <v>699.9526103536416</v>
      </c>
    </row>
    <row r="45" spans="1:7" x14ac:dyDescent="0.25">
      <c r="A45" s="16" t="s">
        <v>59</v>
      </c>
      <c r="B45" s="16">
        <v>792030.38470000005</v>
      </c>
      <c r="C45" s="16">
        <v>9824904.6326000001</v>
      </c>
      <c r="D45" s="19">
        <v>2024.873</v>
      </c>
      <c r="F45" s="21">
        <f t="shared" si="1"/>
        <v>19.999932107057383</v>
      </c>
      <c r="G45" s="21">
        <f t="shared" si="0"/>
        <v>719.95254246069896</v>
      </c>
    </row>
    <row r="46" spans="1:7" x14ac:dyDescent="0.25">
      <c r="A46" s="16" t="s">
        <v>60</v>
      </c>
      <c r="B46" s="16">
        <v>792010.75179999997</v>
      </c>
      <c r="C46" s="16">
        <v>9824900.8182999995</v>
      </c>
      <c r="D46" s="19">
        <v>2024.6890000000001</v>
      </c>
      <c r="F46" s="21">
        <f t="shared" si="1"/>
        <v>19.999991172708015</v>
      </c>
      <c r="G46" s="21">
        <f t="shared" si="0"/>
        <v>739.95253363340703</v>
      </c>
    </row>
    <row r="47" spans="1:7" x14ac:dyDescent="0.25">
      <c r="A47" s="16" t="s">
        <v>61</v>
      </c>
      <c r="B47" s="16">
        <v>791991.1189</v>
      </c>
      <c r="C47" s="16">
        <v>9824897.0040000007</v>
      </c>
      <c r="D47" s="19">
        <v>2024.5039999999999</v>
      </c>
      <c r="F47" s="21">
        <f t="shared" si="1"/>
        <v>19.999991172238502</v>
      </c>
      <c r="G47" s="21">
        <f t="shared" si="0"/>
        <v>759.95252480564557</v>
      </c>
    </row>
    <row r="48" spans="1:7" x14ac:dyDescent="0.25">
      <c r="A48" s="16" t="s">
        <v>62</v>
      </c>
      <c r="B48" s="16">
        <v>791971.48600000003</v>
      </c>
      <c r="C48" s="16">
        <v>9824893.1897</v>
      </c>
      <c r="D48" s="19">
        <v>2024.3009999999999</v>
      </c>
      <c r="F48" s="21">
        <f t="shared" si="1"/>
        <v>19.999991172593734</v>
      </c>
      <c r="G48" s="21">
        <f t="shared" si="0"/>
        <v>779.95251597823926</v>
      </c>
    </row>
    <row r="49" spans="1:7" x14ac:dyDescent="0.25">
      <c r="A49" s="16" t="s">
        <v>63</v>
      </c>
      <c r="B49" s="16">
        <v>791951.85309999995</v>
      </c>
      <c r="C49" s="16">
        <v>9824889.3754999992</v>
      </c>
      <c r="D49" s="19">
        <v>2024.0719999999999</v>
      </c>
      <c r="F49" s="21">
        <f t="shared" si="1"/>
        <v>19.999972101472896</v>
      </c>
      <c r="G49" s="21">
        <f t="shared" si="0"/>
        <v>799.95248807971211</v>
      </c>
    </row>
    <row r="50" spans="1:7" x14ac:dyDescent="0.25">
      <c r="A50" s="16" t="s">
        <v>64</v>
      </c>
      <c r="B50" s="16">
        <v>791932.15540000005</v>
      </c>
      <c r="C50" s="16">
        <v>9824885.9135999996</v>
      </c>
      <c r="D50" s="19">
        <v>2023.8050000000001</v>
      </c>
      <c r="F50" s="21">
        <f t="shared" si="1"/>
        <v>19.999603418390443</v>
      </c>
      <c r="G50" s="21">
        <f t="shared" si="0"/>
        <v>819.9520914981025</v>
      </c>
    </row>
    <row r="51" spans="1:7" x14ac:dyDescent="0.25">
      <c r="A51" s="16" t="s">
        <v>65</v>
      </c>
      <c r="B51" s="16">
        <v>791912.44929999998</v>
      </c>
      <c r="C51" s="16">
        <v>9824882.4974000007</v>
      </c>
      <c r="D51" s="19">
        <v>2023.595</v>
      </c>
      <c r="F51" s="21">
        <f t="shared" si="1"/>
        <v>20.000019991124798</v>
      </c>
      <c r="G51" s="21">
        <f t="shared" si="0"/>
        <v>839.95211148922726</v>
      </c>
    </row>
    <row r="52" spans="1:7" x14ac:dyDescent="0.25">
      <c r="A52" s="16" t="s">
        <v>66</v>
      </c>
      <c r="B52" s="16">
        <v>791892.74320000003</v>
      </c>
      <c r="C52" s="16">
        <v>9824879.0811000001</v>
      </c>
      <c r="D52" s="19">
        <v>2023.136</v>
      </c>
      <c r="F52" s="21">
        <f t="shared" si="1"/>
        <v>20.000037072524869</v>
      </c>
      <c r="G52" s="21">
        <f t="shared" si="0"/>
        <v>859.9521485617521</v>
      </c>
    </row>
    <row r="53" spans="1:7" x14ac:dyDescent="0.25">
      <c r="A53" s="16" t="s">
        <v>67</v>
      </c>
      <c r="B53" s="16">
        <v>791874.17890000006</v>
      </c>
      <c r="C53" s="16">
        <v>9824871.7040999997</v>
      </c>
      <c r="D53" s="19">
        <v>2022.6569999999999</v>
      </c>
      <c r="F53" s="21">
        <v>20</v>
      </c>
      <c r="G53" s="21">
        <f t="shared" si="0"/>
        <v>879.9521485617521</v>
      </c>
    </row>
    <row r="54" spans="1:7" x14ac:dyDescent="0.25">
      <c r="A54" s="16" t="s">
        <v>68</v>
      </c>
      <c r="B54" s="16">
        <v>791855.69759999996</v>
      </c>
      <c r="C54" s="16">
        <v>9824864.0594999995</v>
      </c>
      <c r="D54" s="19">
        <v>2022.29</v>
      </c>
      <c r="F54" s="21">
        <f t="shared" si="1"/>
        <v>19.999958971390402</v>
      </c>
      <c r="G54" s="21">
        <f t="shared" si="0"/>
        <v>899.95210753314245</v>
      </c>
    </row>
    <row r="55" spans="1:7" x14ac:dyDescent="0.25">
      <c r="A55" s="16" t="s">
        <v>69</v>
      </c>
      <c r="B55" s="16">
        <v>791836.84160000004</v>
      </c>
      <c r="C55" s="16">
        <v>9824857.4089000002</v>
      </c>
      <c r="D55" s="19">
        <v>2021.95</v>
      </c>
      <c r="F55" s="21">
        <v>20</v>
      </c>
      <c r="G55" s="21">
        <f t="shared" si="0"/>
        <v>919.95210753314245</v>
      </c>
    </row>
    <row r="56" spans="1:7" x14ac:dyDescent="0.25">
      <c r="A56" s="16" t="s">
        <v>70</v>
      </c>
      <c r="B56" s="16">
        <v>791817.91</v>
      </c>
      <c r="C56" s="16">
        <v>9824850.9595999997</v>
      </c>
      <c r="D56" s="19">
        <v>2021.6030000000001</v>
      </c>
      <c r="F56" s="21">
        <f t="shared" si="1"/>
        <v>19.999973726386159</v>
      </c>
      <c r="G56" s="21">
        <f t="shared" si="0"/>
        <v>939.95208125952865</v>
      </c>
    </row>
    <row r="57" spans="1:7" x14ac:dyDescent="0.25">
      <c r="A57" s="16" t="s">
        <v>71</v>
      </c>
      <c r="B57" s="16">
        <v>791798.97829999996</v>
      </c>
      <c r="C57" s="16">
        <v>9824844.5102999993</v>
      </c>
      <c r="D57" s="19">
        <v>2021.271</v>
      </c>
      <c r="F57" s="21">
        <f t="shared" si="1"/>
        <v>20.000068384596101</v>
      </c>
      <c r="G57" s="21">
        <f t="shared" si="0"/>
        <v>959.9521496441248</v>
      </c>
    </row>
    <row r="58" spans="1:7" x14ac:dyDescent="0.25">
      <c r="A58" s="16" t="s">
        <v>72</v>
      </c>
      <c r="B58" s="16">
        <v>791780.04669999995</v>
      </c>
      <c r="C58" s="16">
        <v>9824838.0611000005</v>
      </c>
      <c r="D58" s="19">
        <v>2020.9690000000001</v>
      </c>
      <c r="F58" s="21">
        <f t="shared" si="1"/>
        <v>19.999941479521951</v>
      </c>
      <c r="G58" s="21">
        <f t="shared" si="0"/>
        <v>979.95209112364671</v>
      </c>
    </row>
    <row r="59" spans="1:7" x14ac:dyDescent="0.25">
      <c r="A59" s="16" t="s">
        <v>73</v>
      </c>
      <c r="B59" s="16">
        <v>791761.11510000005</v>
      </c>
      <c r="C59" s="16">
        <v>9824831.6118000001</v>
      </c>
      <c r="D59" s="19">
        <v>2020.6690000000001</v>
      </c>
      <c r="F59" s="21">
        <f t="shared" si="1"/>
        <v>19.999973726275964</v>
      </c>
      <c r="G59" s="21">
        <f t="shared" si="0"/>
        <v>999.95206484992264</v>
      </c>
    </row>
    <row r="60" spans="1:7" x14ac:dyDescent="0.25">
      <c r="A60" s="16" t="s">
        <v>74</v>
      </c>
      <c r="B60" s="16">
        <v>791742.18339999998</v>
      </c>
      <c r="C60" s="16">
        <v>9824825.1625999995</v>
      </c>
      <c r="D60" s="19">
        <v>2020.3820000000001</v>
      </c>
      <c r="F60" s="21">
        <f t="shared" si="1"/>
        <v>20.000036138485136</v>
      </c>
      <c r="G60" s="21">
        <f t="shared" si="0"/>
        <v>1019.9521009884078</v>
      </c>
    </row>
    <row r="61" spans="1:7" x14ac:dyDescent="0.25">
      <c r="A61" s="16" t="s">
        <v>75</v>
      </c>
      <c r="B61" s="16">
        <v>791723.25179999997</v>
      </c>
      <c r="C61" s="16">
        <v>9824818.7133000009</v>
      </c>
      <c r="D61" s="19">
        <v>2020.1220000000001</v>
      </c>
      <c r="F61" s="21">
        <f t="shared" si="1"/>
        <v>19.999973725785523</v>
      </c>
      <c r="G61" s="21">
        <f t="shared" si="0"/>
        <v>1039.9520747141933</v>
      </c>
    </row>
    <row r="62" spans="1:7" x14ac:dyDescent="0.25">
      <c r="A62" s="16" t="s">
        <v>76</v>
      </c>
      <c r="B62" s="16">
        <v>791704.31579999998</v>
      </c>
      <c r="C62" s="16">
        <v>9824812.2770000007</v>
      </c>
      <c r="D62" s="19">
        <v>2019.8689999999999</v>
      </c>
      <c r="F62" s="21">
        <f t="shared" si="1"/>
        <v>19.99995134223505</v>
      </c>
      <c r="G62" s="21">
        <f t="shared" si="0"/>
        <v>1059.9520260564284</v>
      </c>
    </row>
    <row r="63" spans="1:7" x14ac:dyDescent="0.25">
      <c r="A63" s="16" t="s">
        <v>77</v>
      </c>
      <c r="B63" s="16">
        <v>791685.3334</v>
      </c>
      <c r="C63" s="16">
        <v>9824805.9785999991</v>
      </c>
      <c r="D63" s="19">
        <v>2019.6130000000001</v>
      </c>
      <c r="F63" s="21">
        <f t="shared" si="1"/>
        <v>20.000033808455441</v>
      </c>
      <c r="G63" s="21">
        <f t="shared" si="0"/>
        <v>1079.9520598648837</v>
      </c>
    </row>
    <row r="64" spans="1:7" x14ac:dyDescent="0.25">
      <c r="A64" s="16" t="s">
        <v>78</v>
      </c>
      <c r="B64" s="16">
        <v>791666.35100000002</v>
      </c>
      <c r="C64" s="16">
        <v>9824799.6801999994</v>
      </c>
      <c r="D64" s="19">
        <v>2019.347</v>
      </c>
      <c r="F64" s="21">
        <f t="shared" si="1"/>
        <v>20.000033807868856</v>
      </c>
      <c r="G64" s="21">
        <f t="shared" si="0"/>
        <v>1099.9520936727527</v>
      </c>
    </row>
    <row r="65" spans="1:7" x14ac:dyDescent="0.25">
      <c r="A65" s="16" t="s">
        <v>79</v>
      </c>
      <c r="B65" s="16">
        <v>791647.36869999999</v>
      </c>
      <c r="C65" s="16">
        <v>9824793.3818999995</v>
      </c>
      <c r="D65" s="19">
        <v>2019.076</v>
      </c>
      <c r="F65" s="21">
        <f t="shared" si="1"/>
        <v>19.999907404287317</v>
      </c>
      <c r="G65" s="21">
        <f t="shared" si="0"/>
        <v>1119.95200107704</v>
      </c>
    </row>
    <row r="66" spans="1:7" x14ac:dyDescent="0.25">
      <c r="A66" s="16" t="s">
        <v>80</v>
      </c>
      <c r="B66" s="16">
        <v>791628.38630000001</v>
      </c>
      <c r="C66" s="16">
        <v>9824787.0834999997</v>
      </c>
      <c r="D66" s="19">
        <v>2018.789</v>
      </c>
      <c r="F66" s="21">
        <f t="shared" si="1"/>
        <v>20.000033807868856</v>
      </c>
      <c r="G66" s="21">
        <f t="shared" si="0"/>
        <v>1139.9520348849089</v>
      </c>
    </row>
    <row r="67" spans="1:7" x14ac:dyDescent="0.25">
      <c r="A67" s="16" t="s">
        <v>81</v>
      </c>
      <c r="B67" s="16">
        <v>791609.41980000003</v>
      </c>
      <c r="C67" s="16">
        <v>9824780.7390000001</v>
      </c>
      <c r="D67" s="19">
        <v>2018.5060000000001</v>
      </c>
      <c r="F67" s="21">
        <f t="shared" si="1"/>
        <v>19.999520056614092</v>
      </c>
      <c r="G67" s="21">
        <f t="shared" si="0"/>
        <v>1159.951554941523</v>
      </c>
    </row>
    <row r="68" spans="1:7" x14ac:dyDescent="0.25">
      <c r="A68" s="16" t="s">
        <v>82</v>
      </c>
      <c r="B68" s="16">
        <v>791590.59389999998</v>
      </c>
      <c r="C68" s="16">
        <v>9824773.9872999992</v>
      </c>
      <c r="D68" s="19">
        <v>2018.222</v>
      </c>
      <c r="F68" s="21">
        <f t="shared" si="1"/>
        <v>19.999999092833885</v>
      </c>
      <c r="G68" s="21">
        <f t="shared" si="0"/>
        <v>1179.9515540343568</v>
      </c>
    </row>
    <row r="69" spans="1:7" x14ac:dyDescent="0.25">
      <c r="A69" s="16" t="s">
        <v>83</v>
      </c>
      <c r="B69" s="16">
        <v>791571.76800000004</v>
      </c>
      <c r="C69" s="16">
        <v>9824767.2356000002</v>
      </c>
      <c r="D69" s="19">
        <v>2017.9390000000001</v>
      </c>
      <c r="F69" s="21">
        <f t="shared" si="1"/>
        <v>19.999999092095504</v>
      </c>
      <c r="G69" s="21">
        <f t="shared" si="0"/>
        <v>1199.9515531264524</v>
      </c>
    </row>
    <row r="70" spans="1:7" x14ac:dyDescent="0.25">
      <c r="A70" s="16" t="s">
        <v>84</v>
      </c>
      <c r="B70" s="16">
        <v>791554.08700000006</v>
      </c>
      <c r="C70" s="16">
        <v>9824760.8945000004</v>
      </c>
      <c r="D70" s="19">
        <v>2017.672</v>
      </c>
      <c r="F70" s="21">
        <f t="shared" si="1"/>
        <v>18.783697990742102</v>
      </c>
      <c r="G70" s="21">
        <f t="shared" si="0"/>
        <v>1218.7352511171946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5CBCD-EEF6-4ADF-BE64-6983EE228A19}">
  <dimension ref="A1:G115"/>
  <sheetViews>
    <sheetView topLeftCell="A6" workbookViewId="0">
      <selection activeCell="F115" sqref="F115"/>
    </sheetView>
  </sheetViews>
  <sheetFormatPr defaultRowHeight="15" x14ac:dyDescent="0.25"/>
  <cols>
    <col min="4" max="4" width="12.28515625" style="6" customWidth="1"/>
    <col min="5" max="5" width="12.85546875" bestFit="1" customWidth="1"/>
    <col min="6" max="7" width="9.140625" style="10"/>
  </cols>
  <sheetData>
    <row r="1" spans="1:7" ht="30" x14ac:dyDescent="0.25">
      <c r="A1" s="15" t="s">
        <v>0</v>
      </c>
      <c r="B1" t="s">
        <v>43</v>
      </c>
    </row>
    <row r="2" spans="1:7" x14ac:dyDescent="0.25">
      <c r="A2" s="14" t="s">
        <v>1</v>
      </c>
      <c r="B2" s="14" t="s">
        <v>86</v>
      </c>
    </row>
    <row r="3" spans="1:7" x14ac:dyDescent="0.25">
      <c r="A3" t="s">
        <v>134</v>
      </c>
    </row>
    <row r="4" spans="1:7" x14ac:dyDescent="0.25">
      <c r="A4" t="s">
        <v>46</v>
      </c>
    </row>
    <row r="5" spans="1:7" x14ac:dyDescent="0.25">
      <c r="A5" t="s">
        <v>2</v>
      </c>
    </row>
    <row r="6" spans="1:7" x14ac:dyDescent="0.25">
      <c r="A6" t="s">
        <v>87</v>
      </c>
    </row>
    <row r="8" spans="1:7" ht="30" x14ac:dyDescent="0.25">
      <c r="A8" s="17" t="s">
        <v>4</v>
      </c>
      <c r="B8" s="17" t="s">
        <v>5</v>
      </c>
      <c r="C8" s="17" t="s">
        <v>6</v>
      </c>
      <c r="D8" s="18" t="s">
        <v>7</v>
      </c>
      <c r="E8" s="23" t="s">
        <v>48</v>
      </c>
    </row>
    <row r="9" spans="1:7" x14ac:dyDescent="0.25">
      <c r="A9" s="16" t="s">
        <v>8</v>
      </c>
      <c r="B9" s="16">
        <v>791554.08700000006</v>
      </c>
      <c r="C9" s="16">
        <v>9824760.8945000004</v>
      </c>
      <c r="D9" s="19">
        <v>2017.672</v>
      </c>
      <c r="F9" s="25">
        <v>0</v>
      </c>
      <c r="G9" s="25">
        <v>0</v>
      </c>
    </row>
    <row r="10" spans="1:7" x14ac:dyDescent="0.25">
      <c r="A10" s="16" t="s">
        <v>9</v>
      </c>
      <c r="B10" s="16">
        <v>791534.16449999996</v>
      </c>
      <c r="C10" s="16">
        <v>9824759.1355000008</v>
      </c>
      <c r="D10" s="19">
        <v>2017.3689999999999</v>
      </c>
      <c r="F10" s="10">
        <f>SQRT((B10-B9)^2+(C10-C9)^2)</f>
        <v>20.000002181317857</v>
      </c>
      <c r="G10" s="10">
        <f>F10+G9</f>
        <v>20.000002181317857</v>
      </c>
    </row>
    <row r="11" spans="1:7" x14ac:dyDescent="0.25">
      <c r="A11" s="16" t="s">
        <v>10</v>
      </c>
      <c r="B11" s="16">
        <v>791514.24199999997</v>
      </c>
      <c r="C11" s="16">
        <v>9824757.3764999993</v>
      </c>
      <c r="D11" s="19">
        <v>2017.0530000000001</v>
      </c>
      <c r="F11" s="10">
        <f t="shared" ref="F11:F74" si="0">SQRT((B11-B10)^2+(C11-C10)^2)</f>
        <v>20.000002181365712</v>
      </c>
      <c r="G11" s="10">
        <f t="shared" ref="G11:G74" si="1">F11+G10</f>
        <v>40.000004362683569</v>
      </c>
    </row>
    <row r="12" spans="1:7" x14ac:dyDescent="0.25">
      <c r="A12" s="16" t="s">
        <v>11</v>
      </c>
      <c r="B12" s="16">
        <v>791494.31949999998</v>
      </c>
      <c r="C12" s="16">
        <v>9824755.6175999995</v>
      </c>
      <c r="D12" s="19">
        <v>2016.6089999999999</v>
      </c>
      <c r="F12" s="10">
        <f t="shared" si="0"/>
        <v>19.999993386465857</v>
      </c>
      <c r="G12" s="10">
        <f t="shared" si="1"/>
        <v>59.999997749149429</v>
      </c>
    </row>
    <row r="13" spans="1:7" x14ac:dyDescent="0.25">
      <c r="A13" s="16" t="s">
        <v>12</v>
      </c>
      <c r="B13" s="16">
        <v>791474.42839999998</v>
      </c>
      <c r="C13" s="16">
        <v>9824753.5596999992</v>
      </c>
      <c r="D13" s="19">
        <v>2016.2139999999999</v>
      </c>
      <c r="F13" s="10">
        <f t="shared" si="0"/>
        <v>19.997270104237106</v>
      </c>
      <c r="G13" s="10">
        <f t="shared" si="1"/>
        <v>79.997267853386532</v>
      </c>
    </row>
    <row r="14" spans="1:7" x14ac:dyDescent="0.25">
      <c r="A14" s="16" t="s">
        <v>13</v>
      </c>
      <c r="B14" s="16">
        <v>791454.57649999997</v>
      </c>
      <c r="C14" s="16">
        <v>9824751.1303000003</v>
      </c>
      <c r="D14" s="19">
        <v>2015.883</v>
      </c>
      <c r="F14" s="10">
        <f t="shared" si="0"/>
        <v>19.999997949119937</v>
      </c>
      <c r="G14" s="10">
        <f t="shared" si="1"/>
        <v>99.997265802506462</v>
      </c>
    </row>
    <row r="15" spans="1:7" x14ac:dyDescent="0.25">
      <c r="A15" s="16" t="s">
        <v>14</v>
      </c>
      <c r="B15" s="16">
        <v>791434.72459999996</v>
      </c>
      <c r="C15" s="16">
        <v>9824748.7008999996</v>
      </c>
      <c r="D15" s="19">
        <v>2015.5530000000001</v>
      </c>
      <c r="F15" s="10">
        <f t="shared" si="0"/>
        <v>19.999997949346191</v>
      </c>
      <c r="G15" s="10">
        <f t="shared" si="1"/>
        <v>119.99726375185266</v>
      </c>
    </row>
    <row r="16" spans="1:7" x14ac:dyDescent="0.25">
      <c r="A16" s="16" t="s">
        <v>15</v>
      </c>
      <c r="B16" s="16">
        <v>791414.87269999995</v>
      </c>
      <c r="C16" s="16">
        <v>9824746.2714000009</v>
      </c>
      <c r="D16" s="19">
        <v>2015.2429999999999</v>
      </c>
      <c r="F16" s="10">
        <f t="shared" si="0"/>
        <v>20.000010096346852</v>
      </c>
      <c r="G16" s="10">
        <f t="shared" si="1"/>
        <v>139.99727384819951</v>
      </c>
    </row>
    <row r="17" spans="1:7" x14ac:dyDescent="0.25">
      <c r="A17" s="16" t="s">
        <v>16</v>
      </c>
      <c r="B17" s="16">
        <v>791395.02080000006</v>
      </c>
      <c r="C17" s="16">
        <v>9824743.8420000002</v>
      </c>
      <c r="D17" s="19">
        <v>2014.92</v>
      </c>
      <c r="F17" s="10">
        <f t="shared" si="0"/>
        <v>19.999997949230639</v>
      </c>
      <c r="G17" s="10">
        <f t="shared" si="1"/>
        <v>159.99727179743016</v>
      </c>
    </row>
    <row r="18" spans="1:7" x14ac:dyDescent="0.25">
      <c r="A18" s="16" t="s">
        <v>17</v>
      </c>
      <c r="B18" s="16">
        <v>791375.16890000005</v>
      </c>
      <c r="C18" s="16">
        <v>9824741.4124999996</v>
      </c>
      <c r="D18" s="19">
        <v>2014.559</v>
      </c>
      <c r="F18" s="10">
        <f t="shared" si="0"/>
        <v>20.000010096573117</v>
      </c>
      <c r="G18" s="10">
        <f t="shared" si="1"/>
        <v>179.99728189400327</v>
      </c>
    </row>
    <row r="19" spans="1:7" x14ac:dyDescent="0.25">
      <c r="A19" s="16" t="s">
        <v>18</v>
      </c>
      <c r="B19" s="16">
        <v>791355.78020000004</v>
      </c>
      <c r="C19" s="16">
        <v>9824736.6697000004</v>
      </c>
      <c r="D19" s="19">
        <v>2014.201</v>
      </c>
      <c r="F19" s="10">
        <f t="shared" si="0"/>
        <v>19.960356698284315</v>
      </c>
      <c r="G19" s="10">
        <f t="shared" si="1"/>
        <v>199.95763859228759</v>
      </c>
    </row>
    <row r="20" spans="1:7" x14ac:dyDescent="0.25">
      <c r="A20" s="16" t="s">
        <v>19</v>
      </c>
      <c r="B20" s="16">
        <v>791336.55319999997</v>
      </c>
      <c r="C20" s="16">
        <v>9824731.1631000005</v>
      </c>
      <c r="D20" s="19">
        <v>2013.82</v>
      </c>
      <c r="F20" s="10">
        <f t="shared" si="0"/>
        <v>20.000004314058629</v>
      </c>
      <c r="G20" s="10">
        <f t="shared" si="1"/>
        <v>219.95764290634622</v>
      </c>
    </row>
    <row r="21" spans="1:7" x14ac:dyDescent="0.25">
      <c r="A21" s="16" t="s">
        <v>20</v>
      </c>
      <c r="B21" s="16">
        <v>791317.32620000001</v>
      </c>
      <c r="C21" s="16">
        <v>9824725.6566000003</v>
      </c>
      <c r="D21" s="19">
        <v>2013.6489999999999</v>
      </c>
      <c r="F21" s="10">
        <f t="shared" si="0"/>
        <v>19.999976781230473</v>
      </c>
      <c r="G21" s="10">
        <f t="shared" si="1"/>
        <v>239.95761968757671</v>
      </c>
    </row>
    <row r="22" spans="1:7" x14ac:dyDescent="0.25">
      <c r="A22" s="16" t="s">
        <v>21</v>
      </c>
      <c r="B22" s="16">
        <v>791298.09920000006</v>
      </c>
      <c r="C22" s="16">
        <v>9824720.1500000004</v>
      </c>
      <c r="D22" s="19">
        <v>2013.6279999999999</v>
      </c>
      <c r="F22" s="10">
        <f t="shared" si="0"/>
        <v>20.000004313946715</v>
      </c>
      <c r="G22" s="10">
        <f t="shared" si="1"/>
        <v>259.95762400152341</v>
      </c>
    </row>
    <row r="23" spans="1:7" x14ac:dyDescent="0.25">
      <c r="A23" s="16" t="s">
        <v>22</v>
      </c>
      <c r="B23" s="16">
        <v>791278.43480000005</v>
      </c>
      <c r="C23" s="16">
        <v>9824716.6272999998</v>
      </c>
      <c r="D23" s="19">
        <v>2013.32</v>
      </c>
      <c r="F23" s="10">
        <v>20</v>
      </c>
      <c r="G23" s="10">
        <f t="shared" si="1"/>
        <v>279.95762400152341</v>
      </c>
    </row>
    <row r="24" spans="1:7" x14ac:dyDescent="0.25">
      <c r="A24" s="16" t="s">
        <v>23</v>
      </c>
      <c r="B24" s="16">
        <v>791258.66449999996</v>
      </c>
      <c r="C24" s="16">
        <v>9824713.6051000003</v>
      </c>
      <c r="D24" s="19">
        <v>2013.1</v>
      </c>
      <c r="F24" s="10">
        <f t="shared" si="0"/>
        <v>19.999961373233383</v>
      </c>
      <c r="G24" s="10">
        <f t="shared" si="1"/>
        <v>299.95758537475677</v>
      </c>
    </row>
    <row r="25" spans="1:7" x14ac:dyDescent="0.25">
      <c r="A25" s="16" t="s">
        <v>24</v>
      </c>
      <c r="B25" s="16">
        <v>791239.0736</v>
      </c>
      <c r="C25" s="16">
        <v>9824709.6679999996</v>
      </c>
      <c r="D25" s="19">
        <v>2012.5640000000001</v>
      </c>
      <c r="F25" s="10">
        <v>20</v>
      </c>
      <c r="G25" s="10">
        <f t="shared" si="1"/>
        <v>319.95758537475677</v>
      </c>
    </row>
    <row r="26" spans="1:7" x14ac:dyDescent="0.25">
      <c r="A26" s="16" t="s">
        <v>25</v>
      </c>
      <c r="B26" s="16">
        <v>791219.63670000003</v>
      </c>
      <c r="C26" s="16">
        <v>9824704.9551999997</v>
      </c>
      <c r="D26" s="19">
        <v>2011.9939999999999</v>
      </c>
      <c r="F26" s="10">
        <f t="shared" si="0"/>
        <v>20.00008913599137</v>
      </c>
      <c r="G26" s="10">
        <f t="shared" si="1"/>
        <v>339.95767451074812</v>
      </c>
    </row>
    <row r="27" spans="1:7" x14ac:dyDescent="0.25">
      <c r="A27" s="16" t="s">
        <v>26</v>
      </c>
      <c r="B27" s="16">
        <v>791200.19990000001</v>
      </c>
      <c r="C27" s="16">
        <v>9824700.2424999997</v>
      </c>
      <c r="D27" s="19">
        <v>2011.425</v>
      </c>
      <c r="F27" s="10">
        <f t="shared" si="0"/>
        <v>19.999968388256999</v>
      </c>
      <c r="G27" s="10">
        <f t="shared" si="1"/>
        <v>359.95764289900512</v>
      </c>
    </row>
    <row r="28" spans="1:7" x14ac:dyDescent="0.25">
      <c r="A28" s="16" t="s">
        <v>27</v>
      </c>
      <c r="B28" s="16">
        <v>791180.76309999998</v>
      </c>
      <c r="C28" s="16">
        <v>9824695.5296999998</v>
      </c>
      <c r="D28" s="19">
        <v>2010.8820000000001</v>
      </c>
      <c r="F28" s="10">
        <f t="shared" si="0"/>
        <v>19.999991951990335</v>
      </c>
      <c r="G28" s="10">
        <f t="shared" si="1"/>
        <v>379.95763485099548</v>
      </c>
    </row>
    <row r="29" spans="1:7" x14ac:dyDescent="0.25">
      <c r="A29" s="16" t="s">
        <v>28</v>
      </c>
      <c r="B29" s="16">
        <v>791161.07180000003</v>
      </c>
      <c r="C29" s="16">
        <v>9824692.0654000007</v>
      </c>
      <c r="D29" s="19">
        <v>2010.375</v>
      </c>
      <c r="F29" s="10">
        <f t="shared" si="0"/>
        <v>19.993715767016386</v>
      </c>
      <c r="G29" s="10">
        <f t="shared" si="1"/>
        <v>399.95135061801187</v>
      </c>
    </row>
    <row r="30" spans="1:7" x14ac:dyDescent="0.25">
      <c r="A30" s="16" t="s">
        <v>29</v>
      </c>
      <c r="B30" s="16">
        <v>791141.33770000003</v>
      </c>
      <c r="C30" s="16">
        <v>9824688.8150999993</v>
      </c>
      <c r="D30" s="19">
        <v>2009.63</v>
      </c>
      <c r="E30" t="s">
        <v>158</v>
      </c>
      <c r="F30" s="10">
        <f t="shared" si="0"/>
        <v>19.999978822710144</v>
      </c>
      <c r="G30" s="10">
        <f t="shared" si="1"/>
        <v>419.95132944072202</v>
      </c>
    </row>
    <row r="31" spans="1:7" x14ac:dyDescent="0.25">
      <c r="A31" s="16" t="s">
        <v>30</v>
      </c>
      <c r="B31" s="16">
        <v>791121.9926</v>
      </c>
      <c r="C31" s="16">
        <v>9824684.2464000005</v>
      </c>
      <c r="D31" s="19">
        <v>2008.0050000000001</v>
      </c>
      <c r="E31" t="s">
        <v>157</v>
      </c>
      <c r="F31" s="10">
        <v>20</v>
      </c>
      <c r="G31" s="10">
        <f t="shared" si="1"/>
        <v>439.95132944072202</v>
      </c>
    </row>
    <row r="32" spans="1:7" x14ac:dyDescent="0.25">
      <c r="A32" s="16" t="s">
        <v>31</v>
      </c>
      <c r="B32" s="16">
        <v>791103.57290000003</v>
      </c>
      <c r="C32" s="16">
        <v>9824677.6011999995</v>
      </c>
      <c r="D32" s="19">
        <v>2009.268</v>
      </c>
      <c r="E32" t="s">
        <v>158</v>
      </c>
      <c r="F32" s="10">
        <v>20</v>
      </c>
      <c r="G32" s="10">
        <f t="shared" si="1"/>
        <v>459.95132944072202</v>
      </c>
    </row>
    <row r="33" spans="1:7" x14ac:dyDescent="0.25">
      <c r="A33" s="16" t="s">
        <v>32</v>
      </c>
      <c r="B33" s="16">
        <v>791083.76080000005</v>
      </c>
      <c r="C33" s="16">
        <v>9824674.9050999992</v>
      </c>
      <c r="D33" s="19">
        <v>2010.21</v>
      </c>
      <c r="F33" s="10">
        <v>20</v>
      </c>
      <c r="G33" s="10">
        <f t="shared" si="1"/>
        <v>479.95132944072202</v>
      </c>
    </row>
    <row r="34" spans="1:7" x14ac:dyDescent="0.25">
      <c r="A34" s="16" t="s">
        <v>33</v>
      </c>
      <c r="B34" s="16">
        <v>791064.22959999996</v>
      </c>
      <c r="C34" s="16">
        <v>9824670.6002999991</v>
      </c>
      <c r="D34" s="19">
        <v>2010.329</v>
      </c>
      <c r="F34" s="10">
        <f t="shared" si="0"/>
        <v>19.999976912078598</v>
      </c>
      <c r="G34" s="10">
        <f t="shared" si="1"/>
        <v>499.9513063528006</v>
      </c>
    </row>
    <row r="35" spans="1:7" x14ac:dyDescent="0.25">
      <c r="A35" s="16" t="s">
        <v>34</v>
      </c>
      <c r="B35" s="16">
        <v>791044.69830000005</v>
      </c>
      <c r="C35" s="16">
        <v>9824666.2956000008</v>
      </c>
      <c r="D35" s="19">
        <v>2010.4469999999999</v>
      </c>
      <c r="F35" s="10">
        <f t="shared" si="0"/>
        <v>20.000053043991347</v>
      </c>
      <c r="G35" s="10">
        <f t="shared" si="1"/>
        <v>519.95135939679199</v>
      </c>
    </row>
    <row r="36" spans="1:7" x14ac:dyDescent="0.25">
      <c r="A36" s="16" t="s">
        <v>35</v>
      </c>
      <c r="B36" s="16">
        <v>791025.16709999996</v>
      </c>
      <c r="C36" s="16">
        <v>9824661.9909000006</v>
      </c>
      <c r="D36" s="19">
        <v>2010.5650000000001</v>
      </c>
      <c r="F36" s="10">
        <f t="shared" si="0"/>
        <v>19.999955388328733</v>
      </c>
      <c r="G36" s="10">
        <f t="shared" si="1"/>
        <v>539.95131478512076</v>
      </c>
    </row>
    <row r="37" spans="1:7" x14ac:dyDescent="0.25">
      <c r="A37" s="16" t="s">
        <v>36</v>
      </c>
      <c r="B37" s="16">
        <v>791005.61419999995</v>
      </c>
      <c r="C37" s="16">
        <v>9824657.7870000005</v>
      </c>
      <c r="D37" s="19">
        <v>2010.6859999999999</v>
      </c>
      <c r="F37" s="10">
        <f t="shared" si="0"/>
        <v>19.999716838521874</v>
      </c>
      <c r="G37" s="10">
        <f t="shared" si="1"/>
        <v>559.95103162364262</v>
      </c>
    </row>
    <row r="38" spans="1:7" x14ac:dyDescent="0.25">
      <c r="A38" s="16" t="s">
        <v>37</v>
      </c>
      <c r="B38" s="16">
        <v>790986.03480000002</v>
      </c>
      <c r="C38" s="16">
        <v>9824653.7070000004</v>
      </c>
      <c r="D38" s="19">
        <v>2010.816</v>
      </c>
      <c r="F38" s="10">
        <f t="shared" si="0"/>
        <v>19.999982608938712</v>
      </c>
      <c r="G38" s="10">
        <f t="shared" si="1"/>
        <v>579.95101423258131</v>
      </c>
    </row>
    <row r="39" spans="1:7" x14ac:dyDescent="0.25">
      <c r="A39" s="16" t="s">
        <v>51</v>
      </c>
      <c r="B39" s="16">
        <v>790966.45539999998</v>
      </c>
      <c r="C39" s="16">
        <v>9824649.6271000002</v>
      </c>
      <c r="D39" s="19">
        <v>2010.934</v>
      </c>
      <c r="F39" s="10">
        <f t="shared" si="0"/>
        <v>19.999962209309189</v>
      </c>
      <c r="G39" s="10">
        <f t="shared" si="1"/>
        <v>599.95097644189048</v>
      </c>
    </row>
    <row r="40" spans="1:7" x14ac:dyDescent="0.25">
      <c r="A40" s="16" t="s">
        <v>52</v>
      </c>
      <c r="B40" s="16">
        <v>790946.87600000005</v>
      </c>
      <c r="C40" s="16">
        <v>9824645.5471000001</v>
      </c>
      <c r="D40" s="19">
        <v>2011.0709999999999</v>
      </c>
      <c r="F40" s="10">
        <f t="shared" si="0"/>
        <v>19.999982608938712</v>
      </c>
      <c r="G40" s="10">
        <f t="shared" si="1"/>
        <v>619.95095905082917</v>
      </c>
    </row>
    <row r="41" spans="1:7" x14ac:dyDescent="0.25">
      <c r="A41" s="16" t="s">
        <v>53</v>
      </c>
      <c r="B41" s="16">
        <v>790927.44960000005</v>
      </c>
      <c r="C41" s="16">
        <v>9824640.8548000008</v>
      </c>
      <c r="D41" s="19">
        <v>2011.1769999999999</v>
      </c>
      <c r="F41" s="10">
        <v>20</v>
      </c>
      <c r="G41" s="10">
        <f t="shared" si="1"/>
        <v>639.95095905082917</v>
      </c>
    </row>
    <row r="42" spans="1:7" x14ac:dyDescent="0.25">
      <c r="A42" s="16" t="s">
        <v>54</v>
      </c>
      <c r="B42" s="16">
        <v>790908.26370000001</v>
      </c>
      <c r="C42" s="16">
        <v>9824635.2065999992</v>
      </c>
      <c r="D42" s="19">
        <v>2011.222</v>
      </c>
      <c r="F42" s="10">
        <f t="shared" si="0"/>
        <v>20.000023051718195</v>
      </c>
      <c r="G42" s="10">
        <f t="shared" si="1"/>
        <v>659.95098210254741</v>
      </c>
    </row>
    <row r="43" spans="1:7" x14ac:dyDescent="0.25">
      <c r="A43" s="16" t="s">
        <v>57</v>
      </c>
      <c r="B43" s="16">
        <v>790889.07779999997</v>
      </c>
      <c r="C43" s="16">
        <v>9824629.5583999995</v>
      </c>
      <c r="D43" s="19">
        <v>2011.2760000000001</v>
      </c>
      <c r="F43" s="10">
        <f t="shared" si="0"/>
        <v>20.000023051192169</v>
      </c>
      <c r="G43" s="10">
        <f t="shared" si="1"/>
        <v>679.95100515373963</v>
      </c>
    </row>
    <row r="44" spans="1:7" x14ac:dyDescent="0.25">
      <c r="A44" s="16" t="s">
        <v>58</v>
      </c>
      <c r="B44" s="16">
        <v>790869.89190000005</v>
      </c>
      <c r="C44" s="16">
        <v>9824623.9102999996</v>
      </c>
      <c r="D44" s="19">
        <v>2011.528</v>
      </c>
      <c r="F44" s="10">
        <f t="shared" si="0"/>
        <v>19.999994810391076</v>
      </c>
      <c r="G44" s="10">
        <f t="shared" si="1"/>
        <v>699.95099996413069</v>
      </c>
    </row>
    <row r="45" spans="1:7" x14ac:dyDescent="0.25">
      <c r="A45" s="16" t="s">
        <v>59</v>
      </c>
      <c r="B45" s="16">
        <v>790851.34779999999</v>
      </c>
      <c r="C45" s="16">
        <v>9824616.6127000004</v>
      </c>
      <c r="D45" s="19">
        <v>2011.6590000000001</v>
      </c>
      <c r="F45" s="10">
        <v>20</v>
      </c>
      <c r="G45" s="10">
        <f t="shared" si="1"/>
        <v>719.95099996413069</v>
      </c>
    </row>
    <row r="46" spans="1:7" x14ac:dyDescent="0.25">
      <c r="A46" s="16" t="s">
        <v>60</v>
      </c>
      <c r="B46" s="16">
        <v>790833.45400000003</v>
      </c>
      <c r="C46" s="16">
        <v>9824607.6789999995</v>
      </c>
      <c r="D46" s="19">
        <v>2011.701</v>
      </c>
      <c r="F46" s="10">
        <f t="shared" si="0"/>
        <v>19.999976853589661</v>
      </c>
      <c r="G46" s="10">
        <f t="shared" si="1"/>
        <v>739.9509768177204</v>
      </c>
    </row>
    <row r="47" spans="1:7" x14ac:dyDescent="0.25">
      <c r="A47" s="16" t="s">
        <v>61</v>
      </c>
      <c r="B47" s="16">
        <v>790815.56019999995</v>
      </c>
      <c r="C47" s="16">
        <v>9824598.7453000005</v>
      </c>
      <c r="D47" s="19">
        <v>2011.6780000000001</v>
      </c>
      <c r="F47" s="10">
        <f t="shared" si="0"/>
        <v>19.999976852861803</v>
      </c>
      <c r="G47" s="10">
        <f t="shared" si="1"/>
        <v>759.95095367058218</v>
      </c>
    </row>
    <row r="48" spans="1:7" x14ac:dyDescent="0.25">
      <c r="A48" s="16" t="s">
        <v>62</v>
      </c>
      <c r="B48" s="16">
        <v>790797.38150000002</v>
      </c>
      <c r="C48" s="16">
        <v>9824590.5070999991</v>
      </c>
      <c r="D48" s="19">
        <v>2012.16</v>
      </c>
      <c r="F48" s="10">
        <v>20</v>
      </c>
      <c r="G48" s="10">
        <f t="shared" si="1"/>
        <v>779.95095367058218</v>
      </c>
    </row>
    <row r="49" spans="1:7" x14ac:dyDescent="0.25">
      <c r="A49" s="16" t="s">
        <v>63</v>
      </c>
      <c r="B49" s="16">
        <v>790778.28359999997</v>
      </c>
      <c r="C49" s="16">
        <v>9824584.5681999996</v>
      </c>
      <c r="D49" s="19">
        <v>2012.9380000000001</v>
      </c>
      <c r="F49" s="10">
        <f t="shared" si="0"/>
        <v>20.000007940394593</v>
      </c>
      <c r="G49" s="10">
        <f t="shared" si="1"/>
        <v>799.95096161097672</v>
      </c>
    </row>
    <row r="50" spans="1:7" x14ac:dyDescent="0.25">
      <c r="A50" s="16" t="s">
        <v>64</v>
      </c>
      <c r="B50" s="16">
        <v>790759.18570000003</v>
      </c>
      <c r="C50" s="16">
        <v>9824578.6294</v>
      </c>
      <c r="D50" s="19">
        <v>2013.7149999999999</v>
      </c>
      <c r="F50" s="10">
        <f t="shared" si="0"/>
        <v>19.999978246073621</v>
      </c>
      <c r="G50" s="10">
        <f t="shared" si="1"/>
        <v>819.95093985705034</v>
      </c>
    </row>
    <row r="51" spans="1:7" x14ac:dyDescent="0.25">
      <c r="A51" s="16" t="s">
        <v>65</v>
      </c>
      <c r="B51" s="16">
        <v>790740.08779999998</v>
      </c>
      <c r="C51" s="16">
        <v>9824572.6906000003</v>
      </c>
      <c r="D51" s="19">
        <v>2014.4739999999999</v>
      </c>
      <c r="F51" s="10">
        <f t="shared" si="0"/>
        <v>19.999978246184785</v>
      </c>
      <c r="G51" s="10">
        <f t="shared" si="1"/>
        <v>839.95091810323515</v>
      </c>
    </row>
    <row r="52" spans="1:7" x14ac:dyDescent="0.25">
      <c r="A52" s="16" t="s">
        <v>66</v>
      </c>
      <c r="B52" s="16">
        <v>790720.98990000004</v>
      </c>
      <c r="C52" s="16">
        <v>9824566.7517000008</v>
      </c>
      <c r="D52" s="19">
        <v>2015.1859999999999</v>
      </c>
      <c r="F52" s="10">
        <f t="shared" si="0"/>
        <v>20.000007940283428</v>
      </c>
      <c r="G52" s="10">
        <f t="shared" si="1"/>
        <v>859.95092604351862</v>
      </c>
    </row>
    <row r="53" spans="1:7" x14ac:dyDescent="0.25">
      <c r="A53" s="16" t="s">
        <v>67</v>
      </c>
      <c r="B53" s="16">
        <v>790701.89199999999</v>
      </c>
      <c r="C53" s="16">
        <v>9824560.8128999993</v>
      </c>
      <c r="D53" s="19">
        <v>2015.752</v>
      </c>
      <c r="F53" s="10">
        <f t="shared" si="0"/>
        <v>19.999978246737879</v>
      </c>
      <c r="G53" s="10">
        <f t="shared" si="1"/>
        <v>879.95090429025652</v>
      </c>
    </row>
    <row r="54" spans="1:7" x14ac:dyDescent="0.25">
      <c r="A54" s="16" t="s">
        <v>68</v>
      </c>
      <c r="B54" s="16">
        <v>790682.79410000006</v>
      </c>
      <c r="C54" s="16">
        <v>9824554.8739999998</v>
      </c>
      <c r="D54" s="19">
        <v>2016.2539999999999</v>
      </c>
      <c r="F54" s="10">
        <f t="shared" si="0"/>
        <v>20.000007940283428</v>
      </c>
      <c r="G54" s="10">
        <f t="shared" si="1"/>
        <v>899.95091223053998</v>
      </c>
    </row>
    <row r="55" spans="1:7" x14ac:dyDescent="0.25">
      <c r="A55" s="16" t="s">
        <v>69</v>
      </c>
      <c r="B55" s="16">
        <v>790666.50360000005</v>
      </c>
      <c r="C55" s="16">
        <v>9824543.7039000001</v>
      </c>
      <c r="D55" s="19">
        <v>2016.3979999999999</v>
      </c>
      <c r="F55" s="10">
        <v>20</v>
      </c>
      <c r="G55" s="10">
        <f t="shared" si="1"/>
        <v>919.95091223053998</v>
      </c>
    </row>
    <row r="56" spans="1:7" x14ac:dyDescent="0.25">
      <c r="A56" s="16" t="s">
        <v>70</v>
      </c>
      <c r="B56" s="16">
        <v>790651.33510000003</v>
      </c>
      <c r="C56" s="16">
        <v>9824530.6687000003</v>
      </c>
      <c r="D56" s="19">
        <v>2016.4010000000001</v>
      </c>
      <c r="F56" s="10">
        <f t="shared" si="0"/>
        <v>19.999995782147138</v>
      </c>
      <c r="G56" s="10">
        <f t="shared" si="1"/>
        <v>939.95090801268714</v>
      </c>
    </row>
    <row r="57" spans="1:7" x14ac:dyDescent="0.25">
      <c r="A57" s="16" t="s">
        <v>71</v>
      </c>
      <c r="B57" s="16">
        <v>790634.62699999998</v>
      </c>
      <c r="C57" s="16">
        <v>9824519.8915999997</v>
      </c>
      <c r="D57" s="19">
        <v>2016.3820000000001</v>
      </c>
      <c r="F57" s="10">
        <v>20</v>
      </c>
      <c r="G57" s="10">
        <f t="shared" si="1"/>
        <v>959.95090801268714</v>
      </c>
    </row>
    <row r="58" spans="1:7" x14ac:dyDescent="0.25">
      <c r="A58" s="16" t="s">
        <v>72</v>
      </c>
      <c r="B58" s="16">
        <v>790616.85210000002</v>
      </c>
      <c r="C58" s="16">
        <v>9824510.7235000003</v>
      </c>
      <c r="D58" s="19">
        <v>2016.5129999999999</v>
      </c>
      <c r="F58" s="10">
        <f t="shared" si="0"/>
        <v>20.000028190182572</v>
      </c>
      <c r="G58" s="10">
        <f t="shared" si="1"/>
        <v>979.95093620286968</v>
      </c>
    </row>
    <row r="59" spans="1:7" x14ac:dyDescent="0.25">
      <c r="A59" s="16" t="s">
        <v>73</v>
      </c>
      <c r="B59" s="16">
        <v>790599.07720000006</v>
      </c>
      <c r="C59" s="16">
        <v>9824501.5554000009</v>
      </c>
      <c r="D59" s="19">
        <v>2016.645</v>
      </c>
      <c r="F59" s="10">
        <f t="shared" si="0"/>
        <v>20.000028190182572</v>
      </c>
      <c r="G59" s="10">
        <f t="shared" si="1"/>
        <v>999.95096439305223</v>
      </c>
    </row>
    <row r="60" spans="1:7" x14ac:dyDescent="0.25">
      <c r="A60" s="16" t="s">
        <v>74</v>
      </c>
      <c r="B60" s="16">
        <v>790581.30240000004</v>
      </c>
      <c r="C60" s="16">
        <v>9824492.3872999996</v>
      </c>
      <c r="D60" s="19">
        <v>2016.7760000000001</v>
      </c>
      <c r="F60" s="10">
        <f t="shared" si="0"/>
        <v>19.999939316761733</v>
      </c>
      <c r="G60" s="10">
        <f t="shared" si="1"/>
        <v>1019.9509037098139</v>
      </c>
    </row>
    <row r="61" spans="1:7" x14ac:dyDescent="0.25">
      <c r="A61" s="16" t="s">
        <v>75</v>
      </c>
      <c r="B61" s="16">
        <v>790563.52749999997</v>
      </c>
      <c r="C61" s="16">
        <v>9824483.2193</v>
      </c>
      <c r="D61" s="19">
        <v>2016.9069999999999</v>
      </c>
      <c r="F61" s="10">
        <f t="shared" si="0"/>
        <v>19.999982350125986</v>
      </c>
      <c r="G61" s="10">
        <f t="shared" si="1"/>
        <v>1039.9508860599399</v>
      </c>
    </row>
    <row r="62" spans="1:7" x14ac:dyDescent="0.25">
      <c r="A62" s="16" t="s">
        <v>76</v>
      </c>
      <c r="B62" s="16">
        <v>790545.75260000001</v>
      </c>
      <c r="C62" s="16">
        <v>9824474.0512000006</v>
      </c>
      <c r="D62" s="19">
        <v>2017.04</v>
      </c>
      <c r="F62" s="10">
        <f t="shared" si="0"/>
        <v>20.000028190182572</v>
      </c>
      <c r="G62" s="10">
        <f t="shared" si="1"/>
        <v>1059.9509142501224</v>
      </c>
    </row>
    <row r="63" spans="1:7" x14ac:dyDescent="0.25">
      <c r="A63" s="16" t="s">
        <v>77</v>
      </c>
      <c r="B63" s="16">
        <v>790527.97770000005</v>
      </c>
      <c r="C63" s="16">
        <v>9824464.8830999993</v>
      </c>
      <c r="D63" s="19">
        <v>2017.174</v>
      </c>
      <c r="F63" s="10">
        <f t="shared" si="0"/>
        <v>20.000028191036417</v>
      </c>
      <c r="G63" s="10">
        <f t="shared" si="1"/>
        <v>1079.9509424411588</v>
      </c>
    </row>
    <row r="64" spans="1:7" x14ac:dyDescent="0.25">
      <c r="A64" s="16" t="s">
        <v>78</v>
      </c>
      <c r="B64" s="16">
        <v>790510.20279999997</v>
      </c>
      <c r="C64" s="16">
        <v>9824455.7149999999</v>
      </c>
      <c r="D64" s="19">
        <v>2017.2329999999999</v>
      </c>
      <c r="F64" s="10">
        <f t="shared" si="0"/>
        <v>20.000028190286034</v>
      </c>
      <c r="G64" s="10">
        <f t="shared" si="1"/>
        <v>1099.9509706314448</v>
      </c>
    </row>
    <row r="65" spans="1:7" x14ac:dyDescent="0.25">
      <c r="A65" s="16" t="s">
        <v>79</v>
      </c>
      <c r="B65" s="16">
        <v>790493.04460000002</v>
      </c>
      <c r="C65" s="16">
        <v>9824445.4469000008</v>
      </c>
      <c r="D65" s="19">
        <v>2017.171</v>
      </c>
      <c r="F65" s="10">
        <v>20</v>
      </c>
      <c r="G65" s="10">
        <f t="shared" si="1"/>
        <v>1119.9509706314448</v>
      </c>
    </row>
    <row r="66" spans="1:7" x14ac:dyDescent="0.25">
      <c r="A66" s="16" t="s">
        <v>80</v>
      </c>
      <c r="B66" s="16">
        <v>790475.95479999995</v>
      </c>
      <c r="C66" s="16">
        <v>9824435.0574999992</v>
      </c>
      <c r="D66" s="19">
        <v>2017.1030000000001</v>
      </c>
      <c r="F66" s="10">
        <v>20</v>
      </c>
      <c r="G66" s="10">
        <f t="shared" si="1"/>
        <v>1139.9509706314448</v>
      </c>
    </row>
    <row r="67" spans="1:7" x14ac:dyDescent="0.25">
      <c r="A67" s="16" t="s">
        <v>81</v>
      </c>
      <c r="B67" s="16">
        <v>790458.86510000005</v>
      </c>
      <c r="C67" s="16">
        <v>9824424.6680999994</v>
      </c>
      <c r="D67" s="19">
        <v>2017.0360000000001</v>
      </c>
      <c r="F67" s="10">
        <f t="shared" si="0"/>
        <v>19.999936960932391</v>
      </c>
      <c r="G67" s="10">
        <f t="shared" si="1"/>
        <v>1159.9509075923772</v>
      </c>
    </row>
    <row r="68" spans="1:7" x14ac:dyDescent="0.25">
      <c r="A68" s="16" t="s">
        <v>82</v>
      </c>
      <c r="B68" s="16">
        <v>790441.77529999998</v>
      </c>
      <c r="C68" s="16">
        <v>9824414.2785999998</v>
      </c>
      <c r="D68" s="19">
        <v>2016.9680000000001</v>
      </c>
      <c r="F68" s="10">
        <f t="shared" si="0"/>
        <v>20.000074356958539</v>
      </c>
      <c r="G68" s="10">
        <f t="shared" si="1"/>
        <v>1179.9509819493358</v>
      </c>
    </row>
    <row r="69" spans="1:7" x14ac:dyDescent="0.25">
      <c r="A69" s="16" t="s">
        <v>83</v>
      </c>
      <c r="B69" s="16">
        <v>790424.68550000002</v>
      </c>
      <c r="C69" s="16">
        <v>9824403.8892000001</v>
      </c>
      <c r="D69" s="19">
        <v>2016.9010000000001</v>
      </c>
      <c r="F69" s="10">
        <f t="shared" si="0"/>
        <v>20.000022409822979</v>
      </c>
      <c r="G69" s="10">
        <f t="shared" si="1"/>
        <v>1199.9510043591588</v>
      </c>
    </row>
    <row r="70" spans="1:7" x14ac:dyDescent="0.25">
      <c r="A70" s="16" t="s">
        <v>88</v>
      </c>
      <c r="B70" s="16">
        <v>790407.59580000001</v>
      </c>
      <c r="C70" s="16">
        <v>9824393.4998000003</v>
      </c>
      <c r="D70" s="19">
        <v>2016.8340000000001</v>
      </c>
      <c r="F70" s="10">
        <f t="shared" si="0"/>
        <v>19.999936961031864</v>
      </c>
      <c r="G70" s="10">
        <f t="shared" si="1"/>
        <v>1219.9509413201906</v>
      </c>
    </row>
    <row r="71" spans="1:7" x14ac:dyDescent="0.25">
      <c r="A71" s="16" t="s">
        <v>89</v>
      </c>
      <c r="B71" s="16">
        <v>790390.50600000005</v>
      </c>
      <c r="C71" s="16">
        <v>9824383.1104000006</v>
      </c>
      <c r="D71" s="19">
        <v>2016.585</v>
      </c>
      <c r="F71" s="10">
        <f t="shared" si="0"/>
        <v>20.000022409822979</v>
      </c>
      <c r="G71" s="10">
        <f t="shared" si="1"/>
        <v>1239.9509637300137</v>
      </c>
    </row>
    <row r="72" spans="1:7" x14ac:dyDescent="0.25">
      <c r="A72" s="16" t="s">
        <v>90</v>
      </c>
      <c r="B72" s="16">
        <v>790373.36159999995</v>
      </c>
      <c r="C72" s="16">
        <v>9824372.8142000008</v>
      </c>
      <c r="D72" s="19">
        <v>2016.336</v>
      </c>
      <c r="F72" s="10">
        <v>20</v>
      </c>
      <c r="G72" s="10">
        <f t="shared" si="1"/>
        <v>1259.9509637300137</v>
      </c>
    </row>
    <row r="73" spans="1:7" x14ac:dyDescent="0.25">
      <c r="A73" s="16" t="s">
        <v>91</v>
      </c>
      <c r="B73" s="16">
        <v>790355.93790000002</v>
      </c>
      <c r="C73" s="16">
        <v>9824362.9951000009</v>
      </c>
      <c r="D73" s="19">
        <v>2016.1120000000001</v>
      </c>
      <c r="F73" s="10">
        <f t="shared" si="0"/>
        <v>20.000001162418474</v>
      </c>
      <c r="G73" s="10">
        <f t="shared" si="1"/>
        <v>1279.9509648924322</v>
      </c>
    </row>
    <row r="74" spans="1:7" x14ac:dyDescent="0.25">
      <c r="A74" s="16" t="s">
        <v>92</v>
      </c>
      <c r="B74" s="16">
        <v>790338.51419999998</v>
      </c>
      <c r="C74" s="16">
        <v>9824353.1761000007</v>
      </c>
      <c r="D74" s="19">
        <v>2015.7860000000001</v>
      </c>
      <c r="F74" s="10">
        <f t="shared" si="0"/>
        <v>19.999952067295887</v>
      </c>
      <c r="G74" s="10">
        <f t="shared" si="1"/>
        <v>1299.9509169597281</v>
      </c>
    </row>
    <row r="75" spans="1:7" x14ac:dyDescent="0.25">
      <c r="A75" s="16" t="s">
        <v>93</v>
      </c>
      <c r="B75" s="16">
        <v>790321.38890000002</v>
      </c>
      <c r="C75" s="16">
        <v>9824342.8490999993</v>
      </c>
      <c r="D75" s="19">
        <v>2015.298</v>
      </c>
      <c r="F75" s="10">
        <v>20</v>
      </c>
      <c r="G75" s="10">
        <f t="shared" ref="G75:G115" si="2">F75+G74</f>
        <v>1319.9509169597281</v>
      </c>
    </row>
    <row r="76" spans="1:7" x14ac:dyDescent="0.25">
      <c r="A76" s="16" t="s">
        <v>94</v>
      </c>
      <c r="B76" s="16">
        <v>790304.33360000001</v>
      </c>
      <c r="C76" s="16">
        <v>9824332.4033000004</v>
      </c>
      <c r="D76" s="19">
        <v>2014.809</v>
      </c>
      <c r="F76" s="10">
        <f t="shared" ref="F76:F115" si="3">SQRT((B76-B75)^2+(C76-C75)^2)</f>
        <v>19.999949892639297</v>
      </c>
      <c r="G76" s="10">
        <f t="shared" si="2"/>
        <v>1339.9508668523674</v>
      </c>
    </row>
    <row r="77" spans="1:7" x14ac:dyDescent="0.25">
      <c r="A77" s="16" t="s">
        <v>95</v>
      </c>
      <c r="B77" s="16">
        <v>790287.27830000001</v>
      </c>
      <c r="C77" s="16">
        <v>9824321.9573999997</v>
      </c>
      <c r="D77" s="19">
        <v>2014.8530000000001</v>
      </c>
      <c r="F77" s="10">
        <f t="shared" si="3"/>
        <v>20.000002122836072</v>
      </c>
      <c r="G77" s="10">
        <f t="shared" si="2"/>
        <v>1359.9508689752035</v>
      </c>
    </row>
    <row r="78" spans="1:7" x14ac:dyDescent="0.25">
      <c r="A78" s="16" t="s">
        <v>96</v>
      </c>
      <c r="B78" s="16">
        <v>790270.51150000002</v>
      </c>
      <c r="C78" s="16">
        <v>9824311.0656000003</v>
      </c>
      <c r="D78" s="19">
        <v>2015.1890000000001</v>
      </c>
      <c r="F78" s="10">
        <v>20</v>
      </c>
      <c r="G78" s="10">
        <f t="shared" si="2"/>
        <v>1379.9508689752035</v>
      </c>
    </row>
    <row r="79" spans="1:7" x14ac:dyDescent="0.25">
      <c r="A79" s="16" t="s">
        <v>97</v>
      </c>
      <c r="B79" s="16">
        <v>790254.00009999995</v>
      </c>
      <c r="C79" s="16">
        <v>9824299.7795000002</v>
      </c>
      <c r="D79" s="19">
        <v>2015.5070000000001</v>
      </c>
      <c r="F79" s="10">
        <f t="shared" si="3"/>
        <v>20.000059579304569</v>
      </c>
      <c r="G79" s="10">
        <f t="shared" si="2"/>
        <v>1399.9509285545082</v>
      </c>
    </row>
    <row r="80" spans="1:7" x14ac:dyDescent="0.25">
      <c r="A80" s="16" t="s">
        <v>98</v>
      </c>
      <c r="B80" s="16">
        <v>790237.48880000005</v>
      </c>
      <c r="C80" s="16">
        <v>9824288.4934999999</v>
      </c>
      <c r="D80" s="19">
        <v>2015.825</v>
      </c>
      <c r="F80" s="10">
        <f t="shared" si="3"/>
        <v>19.999920592183447</v>
      </c>
      <c r="G80" s="10">
        <f t="shared" si="2"/>
        <v>1419.9508491466916</v>
      </c>
    </row>
    <row r="81" spans="1:7" x14ac:dyDescent="0.25">
      <c r="A81" s="16" t="s">
        <v>99</v>
      </c>
      <c r="B81" s="16">
        <v>790220.97739999997</v>
      </c>
      <c r="C81" s="16">
        <v>9824277.2073999997</v>
      </c>
      <c r="D81" s="19">
        <v>2016.143</v>
      </c>
      <c r="F81" s="10">
        <f t="shared" si="3"/>
        <v>20.000059579304569</v>
      </c>
      <c r="G81" s="10">
        <f t="shared" si="2"/>
        <v>1439.9509087259962</v>
      </c>
    </row>
    <row r="82" spans="1:7" x14ac:dyDescent="0.25">
      <c r="A82" s="16" t="s">
        <v>100</v>
      </c>
      <c r="B82" s="16">
        <v>790204.46609999996</v>
      </c>
      <c r="C82" s="16">
        <v>9824265.9212999996</v>
      </c>
      <c r="D82" s="19">
        <v>2016.4559999999999</v>
      </c>
      <c r="F82" s="10">
        <f t="shared" si="3"/>
        <v>19.999977022578136</v>
      </c>
      <c r="G82" s="10">
        <f t="shared" si="2"/>
        <v>1459.9508857485744</v>
      </c>
    </row>
    <row r="83" spans="1:7" x14ac:dyDescent="0.25">
      <c r="A83" s="16" t="s">
        <v>101</v>
      </c>
      <c r="B83" s="16">
        <v>790187.9547</v>
      </c>
      <c r="C83" s="16">
        <v>9824254.6351999994</v>
      </c>
      <c r="D83" s="19">
        <v>2016.749</v>
      </c>
      <c r="F83" s="10">
        <f t="shared" si="3"/>
        <v>20.000059579208461</v>
      </c>
      <c r="G83" s="10">
        <f t="shared" si="2"/>
        <v>1479.9509453277828</v>
      </c>
    </row>
    <row r="84" spans="1:7" x14ac:dyDescent="0.25">
      <c r="A84" s="16" t="s">
        <v>102</v>
      </c>
      <c r="B84" s="16">
        <v>790171.20070000004</v>
      </c>
      <c r="C84" s="16">
        <v>9824243.7171</v>
      </c>
      <c r="D84" s="19">
        <v>2016.9970000000001</v>
      </c>
      <c r="F84" s="10">
        <v>20</v>
      </c>
      <c r="G84" s="10">
        <f t="shared" si="2"/>
        <v>1499.9509453277828</v>
      </c>
    </row>
    <row r="85" spans="1:7" x14ac:dyDescent="0.25">
      <c r="A85" s="16" t="s">
        <v>103</v>
      </c>
      <c r="B85" s="16">
        <v>790154.32270000002</v>
      </c>
      <c r="C85" s="16">
        <v>9824232.9870999996</v>
      </c>
      <c r="D85" s="19">
        <v>2017.222</v>
      </c>
      <c r="F85" s="10">
        <f t="shared" si="3"/>
        <v>19.999994600261111</v>
      </c>
      <c r="G85" s="10">
        <f t="shared" si="2"/>
        <v>1519.9509399280439</v>
      </c>
    </row>
    <row r="86" spans="1:7" x14ac:dyDescent="0.25">
      <c r="A86" s="16" t="s">
        <v>104</v>
      </c>
      <c r="B86" s="16">
        <v>790137.44469999999</v>
      </c>
      <c r="C86" s="16">
        <v>9824222.2570999991</v>
      </c>
      <c r="D86" s="19">
        <v>2017.55</v>
      </c>
      <c r="F86" s="10">
        <f t="shared" si="3"/>
        <v>19.999994600261111</v>
      </c>
      <c r="G86" s="10">
        <f t="shared" si="2"/>
        <v>1539.950934528305</v>
      </c>
    </row>
    <row r="87" spans="1:7" x14ac:dyDescent="0.25">
      <c r="A87" s="16" t="s">
        <v>105</v>
      </c>
      <c r="B87" s="16">
        <v>790120.56669999997</v>
      </c>
      <c r="C87" s="16">
        <v>9824211.5271000005</v>
      </c>
      <c r="D87" s="19">
        <v>2017.731</v>
      </c>
      <c r="F87" s="10">
        <f t="shared" si="3"/>
        <v>19.999994599261804</v>
      </c>
      <c r="G87" s="10">
        <f t="shared" si="2"/>
        <v>1559.9509291275667</v>
      </c>
    </row>
    <row r="88" spans="1:7" x14ac:dyDescent="0.25">
      <c r="A88" s="16" t="s">
        <v>106</v>
      </c>
      <c r="B88" s="16">
        <v>790103.71</v>
      </c>
      <c r="C88" s="16">
        <v>9824200.7641000003</v>
      </c>
      <c r="D88" s="19">
        <v>2017.6890000000001</v>
      </c>
      <c r="F88" s="10">
        <f t="shared" si="3"/>
        <v>19.999762595988624</v>
      </c>
      <c r="G88" s="10">
        <f t="shared" si="2"/>
        <v>1579.9506917235553</v>
      </c>
    </row>
    <row r="89" spans="1:7" x14ac:dyDescent="0.25">
      <c r="A89" s="16" t="s">
        <v>107</v>
      </c>
      <c r="B89" s="16">
        <v>790086.96140000003</v>
      </c>
      <c r="C89" s="16">
        <v>9824189.8332000002</v>
      </c>
      <c r="D89" s="19">
        <v>2017.6369999999999</v>
      </c>
      <c r="F89" s="10">
        <f t="shared" si="3"/>
        <v>20.000004419213372</v>
      </c>
      <c r="G89" s="10">
        <f t="shared" si="2"/>
        <v>1599.9506961427687</v>
      </c>
    </row>
    <row r="90" spans="1:7" x14ac:dyDescent="0.25">
      <c r="A90" s="16" t="s">
        <v>108</v>
      </c>
      <c r="B90" s="16">
        <v>790070.21279999998</v>
      </c>
      <c r="C90" s="16">
        <v>9824178.9023000002</v>
      </c>
      <c r="D90" s="19">
        <v>2017.585</v>
      </c>
      <c r="F90" s="10">
        <f t="shared" si="3"/>
        <v>20.000004419310862</v>
      </c>
      <c r="G90" s="10">
        <f t="shared" si="2"/>
        <v>1619.9507005620796</v>
      </c>
    </row>
    <row r="91" spans="1:7" x14ac:dyDescent="0.25">
      <c r="A91" s="16" t="s">
        <v>109</v>
      </c>
      <c r="B91" s="16">
        <v>790053.46420000005</v>
      </c>
      <c r="C91" s="16">
        <v>9824167.9714000002</v>
      </c>
      <c r="D91" s="19">
        <v>2017.5309999999999</v>
      </c>
      <c r="F91" s="10">
        <f t="shared" si="3"/>
        <v>20.000004419213372</v>
      </c>
      <c r="G91" s="10">
        <f t="shared" si="2"/>
        <v>1639.950704981293</v>
      </c>
    </row>
    <row r="92" spans="1:7" x14ac:dyDescent="0.25">
      <c r="A92" s="16" t="s">
        <v>110</v>
      </c>
      <c r="B92" s="16">
        <v>790036.75379999995</v>
      </c>
      <c r="C92" s="16">
        <v>9824156.9827999994</v>
      </c>
      <c r="D92" s="19">
        <v>2017.335</v>
      </c>
      <c r="F92" s="10">
        <f t="shared" si="3"/>
        <v>19.999669950764787</v>
      </c>
      <c r="G92" s="10">
        <f t="shared" si="2"/>
        <v>1659.9503749320579</v>
      </c>
    </row>
    <row r="93" spans="1:7" x14ac:dyDescent="0.25">
      <c r="A93" s="16" t="s">
        <v>111</v>
      </c>
      <c r="B93" s="16">
        <v>790020.15670000005</v>
      </c>
      <c r="C93" s="16">
        <v>9824145.8232000005</v>
      </c>
      <c r="D93" s="19">
        <v>2017.1030000000001</v>
      </c>
      <c r="F93" s="10">
        <f t="shared" si="3"/>
        <v>20.00001001358514</v>
      </c>
      <c r="G93" s="10">
        <f t="shared" si="2"/>
        <v>1679.950384945643</v>
      </c>
    </row>
    <row r="94" spans="1:7" x14ac:dyDescent="0.25">
      <c r="A94" s="16" t="s">
        <v>112</v>
      </c>
      <c r="B94" s="16">
        <v>790003.55960000004</v>
      </c>
      <c r="C94" s="16">
        <v>9824134.6635999996</v>
      </c>
      <c r="D94" s="19">
        <v>2016.8230000000001</v>
      </c>
      <c r="F94" s="10">
        <f t="shared" si="3"/>
        <v>20.000010014721063</v>
      </c>
      <c r="G94" s="10">
        <f t="shared" si="2"/>
        <v>1699.9503949603641</v>
      </c>
    </row>
    <row r="95" spans="1:7" x14ac:dyDescent="0.25">
      <c r="A95" s="16" t="s">
        <v>113</v>
      </c>
      <c r="B95" s="16">
        <v>789986.96250000002</v>
      </c>
      <c r="C95" s="16">
        <v>9824123.5040000007</v>
      </c>
      <c r="D95" s="19">
        <v>2016.5429999999999</v>
      </c>
      <c r="F95" s="10">
        <f t="shared" si="3"/>
        <v>20.000010013681745</v>
      </c>
      <c r="G95" s="10">
        <f t="shared" si="2"/>
        <v>1719.9504049740458</v>
      </c>
    </row>
    <row r="96" spans="1:7" x14ac:dyDescent="0.25">
      <c r="A96" s="16" t="s">
        <v>114</v>
      </c>
      <c r="B96" s="16">
        <v>789970.36540000001</v>
      </c>
      <c r="C96" s="16">
        <v>9824112.3444999997</v>
      </c>
      <c r="D96" s="19">
        <v>2016.2629999999999</v>
      </c>
      <c r="F96" s="10">
        <f t="shared" si="3"/>
        <v>19.999954217015951</v>
      </c>
      <c r="G96" s="10">
        <f t="shared" si="2"/>
        <v>1739.9503591910618</v>
      </c>
    </row>
    <row r="97" spans="1:7" x14ac:dyDescent="0.25">
      <c r="A97" s="16" t="s">
        <v>115</v>
      </c>
      <c r="B97" s="16">
        <v>789953.7683</v>
      </c>
      <c r="C97" s="16">
        <v>9824101.1849000007</v>
      </c>
      <c r="D97" s="19">
        <v>2015.992</v>
      </c>
      <c r="F97" s="10">
        <f t="shared" si="3"/>
        <v>20.000010013681745</v>
      </c>
      <c r="G97" s="10">
        <f t="shared" si="2"/>
        <v>1759.9503692047435</v>
      </c>
    </row>
    <row r="98" spans="1:7" x14ac:dyDescent="0.25">
      <c r="A98" s="16" t="s">
        <v>116</v>
      </c>
      <c r="B98" s="16">
        <v>789937.17119999998</v>
      </c>
      <c r="C98" s="16">
        <v>9824090.0252999999</v>
      </c>
      <c r="D98" s="19">
        <v>2015.816</v>
      </c>
      <c r="F98" s="10">
        <f t="shared" si="3"/>
        <v>20.000010014721063</v>
      </c>
      <c r="G98" s="10">
        <f t="shared" si="2"/>
        <v>1779.9503792194646</v>
      </c>
    </row>
    <row r="99" spans="1:7" x14ac:dyDescent="0.25">
      <c r="A99" s="16" t="s">
        <v>117</v>
      </c>
      <c r="B99" s="16">
        <v>789920.06030000001</v>
      </c>
      <c r="C99" s="16">
        <v>9824079.7127</v>
      </c>
      <c r="D99" s="19">
        <v>2015.614</v>
      </c>
      <c r="F99" s="10">
        <v>20</v>
      </c>
      <c r="G99" s="10">
        <f t="shared" si="2"/>
        <v>1799.9503792194646</v>
      </c>
    </row>
    <row r="100" spans="1:7" x14ac:dyDescent="0.25">
      <c r="A100" s="16" t="s">
        <v>118</v>
      </c>
      <c r="B100" s="16">
        <v>789902.47730000003</v>
      </c>
      <c r="C100" s="16">
        <v>9824070.1818000004</v>
      </c>
      <c r="D100" s="19">
        <v>2015.3969999999999</v>
      </c>
      <c r="F100" s="10">
        <f t="shared" si="3"/>
        <v>19.999998595075549</v>
      </c>
      <c r="G100" s="10">
        <f t="shared" si="2"/>
        <v>1819.9503778145402</v>
      </c>
    </row>
    <row r="101" spans="1:7" x14ac:dyDescent="0.25">
      <c r="A101" s="16" t="s">
        <v>119</v>
      </c>
      <c r="B101" s="16">
        <v>789884.83120000002</v>
      </c>
      <c r="C101" s="16">
        <v>9824060.7701999992</v>
      </c>
      <c r="D101" s="19">
        <v>2015.1210000000001</v>
      </c>
      <c r="F101" s="10">
        <v>20</v>
      </c>
      <c r="G101" s="10">
        <f t="shared" si="2"/>
        <v>1839.9503778145402</v>
      </c>
    </row>
    <row r="102" spans="1:7" x14ac:dyDescent="0.25">
      <c r="A102" s="16" t="s">
        <v>120</v>
      </c>
      <c r="B102" s="16">
        <v>789867.04749999999</v>
      </c>
      <c r="C102" s="16">
        <v>9824051.6193000004</v>
      </c>
      <c r="D102" s="19">
        <v>2014.837</v>
      </c>
      <c r="F102" s="10">
        <f t="shared" si="3"/>
        <v>19.999973911979751</v>
      </c>
      <c r="G102" s="10">
        <f t="shared" si="2"/>
        <v>1859.95035172652</v>
      </c>
    </row>
    <row r="103" spans="1:7" x14ac:dyDescent="0.25">
      <c r="A103" s="16" t="s">
        <v>121</v>
      </c>
      <c r="B103" s="16">
        <v>789849.26379999996</v>
      </c>
      <c r="C103" s="16">
        <v>9824042.4682999998</v>
      </c>
      <c r="D103" s="19">
        <v>2014.5350000000001</v>
      </c>
      <c r="F103" s="10">
        <f t="shared" si="3"/>
        <v>20.000019667511616</v>
      </c>
      <c r="G103" s="10">
        <f t="shared" si="2"/>
        <v>1879.9503713940317</v>
      </c>
    </row>
    <row r="104" spans="1:7" x14ac:dyDescent="0.25">
      <c r="A104" s="16" t="s">
        <v>122</v>
      </c>
      <c r="B104" s="16">
        <v>789831.27599999995</v>
      </c>
      <c r="C104" s="16">
        <v>9824033.7328999992</v>
      </c>
      <c r="D104" s="19">
        <v>2014.1690000000001</v>
      </c>
      <c r="F104" s="10">
        <v>20</v>
      </c>
      <c r="G104" s="10">
        <f t="shared" si="2"/>
        <v>1899.9503713940317</v>
      </c>
    </row>
    <row r="105" spans="1:7" x14ac:dyDescent="0.25">
      <c r="A105" s="16" t="s">
        <v>123</v>
      </c>
      <c r="B105" s="16">
        <v>789813.16070000001</v>
      </c>
      <c r="C105" s="16">
        <v>9824025.2573000006</v>
      </c>
      <c r="D105" s="19">
        <v>2013.81</v>
      </c>
      <c r="F105" s="10">
        <f t="shared" si="3"/>
        <v>19.999997235611755</v>
      </c>
      <c r="G105" s="10">
        <f t="shared" si="2"/>
        <v>1919.9503686296434</v>
      </c>
    </row>
    <row r="106" spans="1:7" x14ac:dyDescent="0.25">
      <c r="A106" s="16" t="s">
        <v>124</v>
      </c>
      <c r="B106" s="16">
        <v>789795.04539999994</v>
      </c>
      <c r="C106" s="16">
        <v>9824016.7817000002</v>
      </c>
      <c r="D106" s="19">
        <v>2013.442</v>
      </c>
      <c r="F106" s="10">
        <f t="shared" si="3"/>
        <v>19.999997236506548</v>
      </c>
      <c r="G106" s="10">
        <f t="shared" si="2"/>
        <v>1939.9503658661499</v>
      </c>
    </row>
    <row r="107" spans="1:7" x14ac:dyDescent="0.25">
      <c r="A107" s="16" t="s">
        <v>125</v>
      </c>
      <c r="B107" s="16">
        <v>789777.42929999996</v>
      </c>
      <c r="C107" s="16">
        <v>9824007.4250000007</v>
      </c>
      <c r="D107" s="19">
        <v>2013.2950000000001</v>
      </c>
      <c r="F107" s="10">
        <v>20</v>
      </c>
      <c r="G107" s="10">
        <f t="shared" si="2"/>
        <v>1959.9503658661499</v>
      </c>
    </row>
    <row r="108" spans="1:7" x14ac:dyDescent="0.25">
      <c r="A108" s="16" t="s">
        <v>126</v>
      </c>
      <c r="B108" s="16">
        <v>789760.96569999994</v>
      </c>
      <c r="C108" s="16">
        <v>9823996.0693999995</v>
      </c>
      <c r="D108" s="19">
        <v>2013.2639999999999</v>
      </c>
      <c r="F108" s="10">
        <f t="shared" si="3"/>
        <v>19.999994408746165</v>
      </c>
      <c r="G108" s="10">
        <f t="shared" si="2"/>
        <v>1979.9503602748962</v>
      </c>
    </row>
    <row r="109" spans="1:7" x14ac:dyDescent="0.25">
      <c r="A109" s="16" t="s">
        <v>127</v>
      </c>
      <c r="B109" s="16">
        <v>789744.48959999997</v>
      </c>
      <c r="C109" s="16">
        <v>9823984.7321000006</v>
      </c>
      <c r="D109" s="19">
        <v>2013.2370000000001</v>
      </c>
      <c r="F109" s="10">
        <f t="shared" si="3"/>
        <v>19.999906061603195</v>
      </c>
      <c r="G109" s="10">
        <f t="shared" si="2"/>
        <v>1999.9502663364995</v>
      </c>
    </row>
    <row r="110" spans="1:7" x14ac:dyDescent="0.25">
      <c r="A110" s="16" t="s">
        <v>128</v>
      </c>
      <c r="B110" s="16">
        <v>789727.77980000002</v>
      </c>
      <c r="C110" s="16">
        <v>9823973.7431000005</v>
      </c>
      <c r="D110" s="19">
        <v>2013.299</v>
      </c>
      <c r="F110" s="10">
        <v>20</v>
      </c>
      <c r="G110" s="10">
        <f t="shared" si="2"/>
        <v>2019.9502663364995</v>
      </c>
    </row>
    <row r="111" spans="1:7" x14ac:dyDescent="0.25">
      <c r="A111" s="16" t="s">
        <v>129</v>
      </c>
      <c r="B111" s="16">
        <v>789710.76580000005</v>
      </c>
      <c r="C111" s="16">
        <v>9823963.2313999999</v>
      </c>
      <c r="D111" s="19">
        <v>2013.5</v>
      </c>
      <c r="F111" s="10">
        <v>20</v>
      </c>
      <c r="G111" s="10">
        <f t="shared" si="2"/>
        <v>2039.9502663364995</v>
      </c>
    </row>
    <row r="112" spans="1:7" x14ac:dyDescent="0.25">
      <c r="A112" s="16" t="s">
        <v>130</v>
      </c>
      <c r="B112" s="16">
        <v>789693.46270000003</v>
      </c>
      <c r="C112" s="16">
        <v>9823953.2025000006</v>
      </c>
      <c r="D112" s="19">
        <v>2013.713</v>
      </c>
      <c r="F112" s="10">
        <v>20</v>
      </c>
      <c r="G112" s="10">
        <f t="shared" si="2"/>
        <v>2059.9502663364992</v>
      </c>
    </row>
    <row r="113" spans="1:7" x14ac:dyDescent="0.25">
      <c r="A113" s="16" t="s">
        <v>131</v>
      </c>
      <c r="B113" s="16">
        <v>789676.0466</v>
      </c>
      <c r="C113" s="16">
        <v>9823943.3699999992</v>
      </c>
      <c r="D113" s="19">
        <v>2013.961</v>
      </c>
      <c r="F113" s="10">
        <f t="shared" si="3"/>
        <v>19.999964887192377</v>
      </c>
      <c r="G113" s="10">
        <f t="shared" si="2"/>
        <v>2079.9502312236914</v>
      </c>
    </row>
    <row r="114" spans="1:7" x14ac:dyDescent="0.25">
      <c r="A114" s="16" t="s">
        <v>132</v>
      </c>
      <c r="B114" s="16">
        <v>789658.2746</v>
      </c>
      <c r="C114" s="16">
        <v>9823934.2075999994</v>
      </c>
      <c r="D114" s="19">
        <v>2014.2380000000001</v>
      </c>
      <c r="F114" s="10">
        <v>20</v>
      </c>
      <c r="G114" s="10">
        <f t="shared" si="2"/>
        <v>2099.9502312236914</v>
      </c>
    </row>
    <row r="115" spans="1:7" x14ac:dyDescent="0.25">
      <c r="A115" s="16" t="s">
        <v>133</v>
      </c>
      <c r="B115" s="16">
        <v>789640.37239999999</v>
      </c>
      <c r="C115" s="16">
        <v>9823925.2905000001</v>
      </c>
      <c r="D115" s="19">
        <v>2014.5360000000001</v>
      </c>
      <c r="F115" s="10">
        <f t="shared" si="3"/>
        <v>20.000085930747364</v>
      </c>
      <c r="G115" s="10">
        <f t="shared" si="2"/>
        <v>2119.9503171544388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7377D-1C5E-4CAA-A478-7DA8D84DE55E}">
  <dimension ref="A1:G77"/>
  <sheetViews>
    <sheetView topLeftCell="A4" workbookViewId="0">
      <selection activeCell="T14" sqref="T14"/>
    </sheetView>
  </sheetViews>
  <sheetFormatPr defaultRowHeight="15" x14ac:dyDescent="0.25"/>
  <cols>
    <col min="4" max="4" width="11.28515625" style="6" customWidth="1"/>
    <col min="6" max="7" width="9.140625" style="21"/>
  </cols>
  <sheetData>
    <row r="1" spans="1:7" ht="30" x14ac:dyDescent="0.25">
      <c r="A1" s="15" t="s">
        <v>0</v>
      </c>
      <c r="B1" t="s">
        <v>43</v>
      </c>
    </row>
    <row r="2" spans="1:7" x14ac:dyDescent="0.25">
      <c r="A2" s="14" t="s">
        <v>1</v>
      </c>
      <c r="B2" s="14" t="s">
        <v>86</v>
      </c>
    </row>
    <row r="3" spans="1:7" x14ac:dyDescent="0.25">
      <c r="A3" t="s">
        <v>137</v>
      </c>
    </row>
    <row r="4" spans="1:7" x14ac:dyDescent="0.25">
      <c r="A4" t="s">
        <v>46</v>
      </c>
    </row>
    <row r="5" spans="1:7" x14ac:dyDescent="0.25">
      <c r="A5" t="s">
        <v>2</v>
      </c>
    </row>
    <row r="6" spans="1:7" x14ac:dyDescent="0.25">
      <c r="A6" t="s">
        <v>135</v>
      </c>
    </row>
    <row r="8" spans="1:7" ht="30" x14ac:dyDescent="0.25">
      <c r="A8" s="17" t="s">
        <v>4</v>
      </c>
      <c r="B8" s="17" t="s">
        <v>5</v>
      </c>
      <c r="C8" s="17" t="s">
        <v>6</v>
      </c>
      <c r="D8" s="18" t="s">
        <v>7</v>
      </c>
      <c r="E8" s="23" t="s">
        <v>48</v>
      </c>
    </row>
    <row r="9" spans="1:7" x14ac:dyDescent="0.25">
      <c r="A9" s="16" t="s">
        <v>8</v>
      </c>
      <c r="B9" s="16">
        <v>792503.8639</v>
      </c>
      <c r="C9" s="16">
        <v>9825301.6832999997</v>
      </c>
      <c r="D9" s="19">
        <v>2034.883</v>
      </c>
      <c r="F9" s="24">
        <v>0</v>
      </c>
      <c r="G9" s="24">
        <v>0</v>
      </c>
    </row>
    <row r="10" spans="1:7" x14ac:dyDescent="0.25">
      <c r="A10" s="16" t="s">
        <v>9</v>
      </c>
      <c r="B10" s="16">
        <v>792483.86499999999</v>
      </c>
      <c r="C10" s="16">
        <v>9825301.8934000004</v>
      </c>
      <c r="D10" s="19">
        <v>2034.7090000000001</v>
      </c>
      <c r="F10" s="21">
        <f>SQRT((B10-B9)^2+(C10-C9)^2)</f>
        <v>20.000003580513248</v>
      </c>
      <c r="G10" s="21">
        <f>F10+G9</f>
        <v>20.000003580513248</v>
      </c>
    </row>
    <row r="11" spans="1:7" x14ac:dyDescent="0.25">
      <c r="A11" s="16" t="s">
        <v>10</v>
      </c>
      <c r="B11" s="16">
        <v>792463.86609999998</v>
      </c>
      <c r="C11" s="16">
        <v>9825302.1034999993</v>
      </c>
      <c r="D11" s="19">
        <v>2034.614</v>
      </c>
      <c r="F11" s="21">
        <f t="shared" ref="F11:F74" si="0">SQRT((B11-B10)^2+(C11-C10)^2)</f>
        <v>20.000003580493679</v>
      </c>
      <c r="G11" s="21">
        <f t="shared" ref="G11:G74" si="1">F11+G10</f>
        <v>40.000007161006927</v>
      </c>
    </row>
    <row r="12" spans="1:7" x14ac:dyDescent="0.25">
      <c r="A12" s="16" t="s">
        <v>11</v>
      </c>
      <c r="B12" s="16">
        <v>792443.87879999995</v>
      </c>
      <c r="C12" s="16">
        <v>9825302.7489999998</v>
      </c>
      <c r="D12" s="19">
        <v>2034.556</v>
      </c>
      <c r="F12" s="21">
        <f t="shared" si="0"/>
        <v>19.997720658670396</v>
      </c>
      <c r="G12" s="21">
        <f t="shared" si="1"/>
        <v>59.997727819677323</v>
      </c>
    </row>
    <row r="13" spans="1:7" x14ac:dyDescent="0.25">
      <c r="A13" s="16" t="s">
        <v>12</v>
      </c>
      <c r="B13" s="16">
        <v>792437.42249999999</v>
      </c>
      <c r="C13" s="16">
        <v>9825318.6545000002</v>
      </c>
      <c r="D13" s="19">
        <v>2035.173</v>
      </c>
      <c r="F13" s="21">
        <v>20</v>
      </c>
      <c r="G13" s="21">
        <f t="shared" si="1"/>
        <v>79.997727819677323</v>
      </c>
    </row>
    <row r="14" spans="1:7" x14ac:dyDescent="0.25">
      <c r="A14" s="16" t="s">
        <v>13</v>
      </c>
      <c r="B14" s="16">
        <v>792439.95409999997</v>
      </c>
      <c r="C14" s="16">
        <v>9825338.4936999995</v>
      </c>
      <c r="D14" s="19">
        <v>2035.655</v>
      </c>
      <c r="F14" s="21">
        <f t="shared" si="0"/>
        <v>20.000071379223623</v>
      </c>
      <c r="G14" s="21">
        <f t="shared" si="1"/>
        <v>99.99779919890095</v>
      </c>
    </row>
    <row r="15" spans="1:7" x14ac:dyDescent="0.25">
      <c r="A15" s="16" t="s">
        <v>14</v>
      </c>
      <c r="B15" s="16">
        <v>792441.67539999995</v>
      </c>
      <c r="C15" s="16">
        <v>9825358.3659000006</v>
      </c>
      <c r="D15" s="19">
        <v>2035.77</v>
      </c>
      <c r="F15" s="21">
        <v>20</v>
      </c>
      <c r="G15" s="21">
        <f t="shared" si="1"/>
        <v>119.99779919890095</v>
      </c>
    </row>
    <row r="16" spans="1:7" x14ac:dyDescent="0.25">
      <c r="A16" s="16" t="s">
        <v>15</v>
      </c>
      <c r="B16" s="16">
        <v>792440.57720000006</v>
      </c>
      <c r="C16" s="16">
        <v>9825378.3357999995</v>
      </c>
      <c r="D16" s="19">
        <v>2035.5719999999999</v>
      </c>
      <c r="F16" s="21">
        <f t="shared" si="0"/>
        <v>20.000073730087443</v>
      </c>
      <c r="G16" s="21">
        <f t="shared" si="1"/>
        <v>139.99787292898839</v>
      </c>
    </row>
    <row r="17" spans="1:7" x14ac:dyDescent="0.25">
      <c r="A17" s="16" t="s">
        <v>16</v>
      </c>
      <c r="B17" s="16">
        <v>792439.4791</v>
      </c>
      <c r="C17" s="16">
        <v>9825398.3056000005</v>
      </c>
      <c r="D17" s="19">
        <v>2035.5640000000001</v>
      </c>
      <c r="F17" s="21">
        <f t="shared" si="0"/>
        <v>19.99996839223715</v>
      </c>
      <c r="G17" s="21">
        <f t="shared" si="1"/>
        <v>159.99784132122554</v>
      </c>
    </row>
    <row r="18" spans="1:7" x14ac:dyDescent="0.25">
      <c r="A18" s="16" t="s">
        <v>17</v>
      </c>
      <c r="B18" s="16">
        <v>792440.34120000002</v>
      </c>
      <c r="C18" s="16">
        <v>9825418.2655999996</v>
      </c>
      <c r="D18" s="19">
        <v>2035.7429999999999</v>
      </c>
      <c r="F18" s="21">
        <f t="shared" si="0"/>
        <v>19.978608969880309</v>
      </c>
      <c r="G18" s="21">
        <f t="shared" si="1"/>
        <v>179.97645029110583</v>
      </c>
    </row>
    <row r="19" spans="1:7" x14ac:dyDescent="0.25">
      <c r="A19" s="16" t="s">
        <v>18</v>
      </c>
      <c r="B19" s="16">
        <v>792441.66370000003</v>
      </c>
      <c r="C19" s="16">
        <v>9825438.2217999995</v>
      </c>
      <c r="D19" s="19">
        <v>2035.9359999999999</v>
      </c>
      <c r="F19" s="21">
        <f t="shared" si="0"/>
        <v>19.999973117131443</v>
      </c>
      <c r="G19" s="21">
        <f t="shared" si="1"/>
        <v>199.97642340823728</v>
      </c>
    </row>
    <row r="20" spans="1:7" x14ac:dyDescent="0.25">
      <c r="A20" s="16" t="s">
        <v>19</v>
      </c>
      <c r="B20" s="16">
        <v>792442.98620000004</v>
      </c>
      <c r="C20" s="16">
        <v>9825458.1779999994</v>
      </c>
      <c r="D20" s="19">
        <v>2036.2090000000001</v>
      </c>
      <c r="F20" s="21">
        <f t="shared" si="0"/>
        <v>19.999973117131443</v>
      </c>
      <c r="G20" s="21">
        <f t="shared" si="1"/>
        <v>219.97639652536873</v>
      </c>
    </row>
    <row r="21" spans="1:7" x14ac:dyDescent="0.25">
      <c r="A21" s="16" t="s">
        <v>20</v>
      </c>
      <c r="B21" s="16">
        <v>792444.06330000004</v>
      </c>
      <c r="C21" s="16">
        <v>9825478.1457000002</v>
      </c>
      <c r="D21" s="19">
        <v>2036.4929999999999</v>
      </c>
      <c r="F21" s="21">
        <f t="shared" si="0"/>
        <v>19.996729425934333</v>
      </c>
      <c r="G21" s="21">
        <f t="shared" si="1"/>
        <v>239.97312595130307</v>
      </c>
    </row>
    <row r="22" spans="1:7" x14ac:dyDescent="0.25">
      <c r="A22" s="16" t="s">
        <v>21</v>
      </c>
      <c r="B22" s="16">
        <v>792444.59970000002</v>
      </c>
      <c r="C22" s="16">
        <v>9825498.1384999994</v>
      </c>
      <c r="D22" s="19">
        <v>2036.702</v>
      </c>
      <c r="F22" s="21">
        <f t="shared" si="0"/>
        <v>19.999994419191403</v>
      </c>
      <c r="G22" s="21">
        <f t="shared" si="1"/>
        <v>259.97312037049448</v>
      </c>
    </row>
    <row r="23" spans="1:7" x14ac:dyDescent="0.25">
      <c r="A23" s="16" t="s">
        <v>22</v>
      </c>
      <c r="B23" s="16">
        <v>792445.13600000006</v>
      </c>
      <c r="C23" s="16">
        <v>9825518.1313000005</v>
      </c>
      <c r="D23" s="19">
        <v>2036.9860000000001</v>
      </c>
      <c r="F23" s="21">
        <f t="shared" si="0"/>
        <v>19.999991739303884</v>
      </c>
      <c r="G23" s="21">
        <f t="shared" si="1"/>
        <v>279.97311210979836</v>
      </c>
    </row>
    <row r="24" spans="1:7" x14ac:dyDescent="0.25">
      <c r="A24" s="16" t="s">
        <v>23</v>
      </c>
      <c r="B24" s="16">
        <v>792445.28449999995</v>
      </c>
      <c r="C24" s="16">
        <v>9825538.1301000006</v>
      </c>
      <c r="D24" s="19">
        <v>2037.3430000000001</v>
      </c>
      <c r="F24" s="21">
        <f t="shared" si="0"/>
        <v>19.999351331905775</v>
      </c>
      <c r="G24" s="21">
        <f t="shared" si="1"/>
        <v>299.97246344170412</v>
      </c>
    </row>
    <row r="25" spans="1:7" x14ac:dyDescent="0.25">
      <c r="A25" s="16" t="s">
        <v>24</v>
      </c>
      <c r="B25" s="16">
        <v>792445.36739999999</v>
      </c>
      <c r="C25" s="16">
        <v>9825558.1300000008</v>
      </c>
      <c r="D25" s="19">
        <v>2037.7670000000001</v>
      </c>
      <c r="F25" s="21">
        <f t="shared" si="0"/>
        <v>20.000071810541108</v>
      </c>
      <c r="G25" s="21">
        <f t="shared" si="1"/>
        <v>319.97253525224522</v>
      </c>
    </row>
    <row r="26" spans="1:7" x14ac:dyDescent="0.25">
      <c r="A26" s="16" t="s">
        <v>25</v>
      </c>
      <c r="B26" s="16">
        <v>792445.45030000003</v>
      </c>
      <c r="C26" s="16">
        <v>9825578.1297999993</v>
      </c>
      <c r="D26" s="19">
        <v>2037.991</v>
      </c>
      <c r="F26" s="21">
        <f t="shared" si="0"/>
        <v>19.999971809707404</v>
      </c>
      <c r="G26" s="21">
        <f t="shared" si="1"/>
        <v>339.97250706195263</v>
      </c>
    </row>
    <row r="27" spans="1:7" x14ac:dyDescent="0.25">
      <c r="A27" s="16" t="s">
        <v>26</v>
      </c>
      <c r="B27" s="16">
        <v>792445.53319999995</v>
      </c>
      <c r="C27" s="16">
        <v>9825598.1295999996</v>
      </c>
      <c r="D27" s="19">
        <v>2038.1179999999999</v>
      </c>
      <c r="F27" s="21">
        <f t="shared" si="0"/>
        <v>19.999971811569552</v>
      </c>
      <c r="G27" s="21">
        <f t="shared" si="1"/>
        <v>359.97247887352216</v>
      </c>
    </row>
    <row r="28" spans="1:7" x14ac:dyDescent="0.25">
      <c r="A28" s="16" t="s">
        <v>27</v>
      </c>
      <c r="B28" s="16">
        <v>792445.13020000001</v>
      </c>
      <c r="C28" s="16">
        <v>9825618.1247000005</v>
      </c>
      <c r="D28" s="19">
        <v>2038.2370000000001</v>
      </c>
      <c r="F28" s="21">
        <f t="shared" si="0"/>
        <v>19.999160808515583</v>
      </c>
      <c r="G28" s="21">
        <f t="shared" si="1"/>
        <v>379.97163968203773</v>
      </c>
    </row>
    <row r="29" spans="1:7" x14ac:dyDescent="0.25">
      <c r="A29" s="16" t="s">
        <v>28</v>
      </c>
      <c r="B29" s="16">
        <v>792444.65879999998</v>
      </c>
      <c r="C29" s="16">
        <v>9825638.1192000005</v>
      </c>
      <c r="D29" s="19">
        <v>2038.443</v>
      </c>
      <c r="F29" s="21">
        <f t="shared" si="0"/>
        <v>20.000056205201727</v>
      </c>
      <c r="G29" s="21">
        <f t="shared" si="1"/>
        <v>399.97169588723943</v>
      </c>
    </row>
    <row r="30" spans="1:7" x14ac:dyDescent="0.25">
      <c r="A30" s="16" t="s">
        <v>29</v>
      </c>
      <c r="B30" s="16">
        <v>792445.81059999997</v>
      </c>
      <c r="C30" s="16">
        <v>9825658.0809000004</v>
      </c>
      <c r="D30" s="19">
        <v>2038.655</v>
      </c>
      <c r="F30" s="21">
        <f t="shared" si="0"/>
        <v>19.994902103404939</v>
      </c>
      <c r="G30" s="21">
        <f t="shared" si="1"/>
        <v>419.96659799064435</v>
      </c>
    </row>
    <row r="31" spans="1:7" x14ac:dyDescent="0.25">
      <c r="A31" s="16" t="s">
        <v>30</v>
      </c>
      <c r="B31" s="16">
        <v>792447.09880000004</v>
      </c>
      <c r="C31" s="16">
        <v>9825678.0394000001</v>
      </c>
      <c r="D31" s="19">
        <v>2038.83</v>
      </c>
      <c r="F31" s="21">
        <f t="shared" si="0"/>
        <v>20.000029536950045</v>
      </c>
      <c r="G31" s="21">
        <f t="shared" si="1"/>
        <v>439.96662752759437</v>
      </c>
    </row>
    <row r="32" spans="1:7" x14ac:dyDescent="0.25">
      <c r="A32" s="16" t="s">
        <v>31</v>
      </c>
      <c r="B32" s="16">
        <v>792447.56799999997</v>
      </c>
      <c r="C32" s="16">
        <v>9825698.0283000004</v>
      </c>
      <c r="D32" s="19">
        <v>2038.951</v>
      </c>
      <c r="F32" s="21">
        <f t="shared" si="0"/>
        <v>19.994406014160866</v>
      </c>
      <c r="G32" s="21">
        <f t="shared" si="1"/>
        <v>459.96103354175523</v>
      </c>
    </row>
    <row r="33" spans="1:7" x14ac:dyDescent="0.25">
      <c r="A33" s="16" t="s">
        <v>32</v>
      </c>
      <c r="B33" s="16">
        <v>792445.35089999996</v>
      </c>
      <c r="C33" s="16">
        <v>9825717.4639999997</v>
      </c>
      <c r="D33" s="19">
        <v>2039.01</v>
      </c>
      <c r="F33" s="21">
        <v>20</v>
      </c>
      <c r="G33" s="21">
        <f t="shared" si="1"/>
        <v>479.96103354175523</v>
      </c>
    </row>
    <row r="34" spans="1:7" x14ac:dyDescent="0.25">
      <c r="A34" s="16" t="s">
        <v>33</v>
      </c>
      <c r="B34" s="16">
        <v>792434.31579999998</v>
      </c>
      <c r="C34" s="16">
        <v>9825734.1372999996</v>
      </c>
      <c r="D34" s="19">
        <v>2038.9469999999999</v>
      </c>
      <c r="F34" s="21">
        <f t="shared" si="0"/>
        <v>19.994308312528812</v>
      </c>
      <c r="G34" s="21">
        <f t="shared" si="1"/>
        <v>499.95534185428403</v>
      </c>
    </row>
    <row r="35" spans="1:7" x14ac:dyDescent="0.25">
      <c r="A35" s="16" t="s">
        <v>34</v>
      </c>
      <c r="B35" s="16">
        <v>792422.42209999997</v>
      </c>
      <c r="C35" s="16">
        <v>9825750.2164999992</v>
      </c>
      <c r="D35" s="19">
        <v>2038.8520000000001</v>
      </c>
      <c r="F35" s="21">
        <f t="shared" si="0"/>
        <v>20.00001930790463</v>
      </c>
      <c r="G35" s="21">
        <f t="shared" si="1"/>
        <v>519.95536116218864</v>
      </c>
    </row>
    <row r="36" spans="1:7" x14ac:dyDescent="0.25">
      <c r="A36" s="16" t="s">
        <v>35</v>
      </c>
      <c r="B36" s="16">
        <v>792410.34629999998</v>
      </c>
      <c r="C36" s="16">
        <v>9825766.1360999998</v>
      </c>
      <c r="D36" s="19">
        <v>2038.7159999999999</v>
      </c>
      <c r="F36" s="21">
        <v>20</v>
      </c>
      <c r="G36" s="21">
        <f t="shared" si="1"/>
        <v>539.95536116218864</v>
      </c>
    </row>
    <row r="37" spans="1:7" x14ac:dyDescent="0.25">
      <c r="A37" s="16" t="s">
        <v>36</v>
      </c>
      <c r="B37" s="16">
        <v>792391.39789999998</v>
      </c>
      <c r="C37" s="16">
        <v>9825772.2941999994</v>
      </c>
      <c r="D37" s="19">
        <v>2038.36</v>
      </c>
      <c r="F37" s="21">
        <v>20</v>
      </c>
      <c r="G37" s="21">
        <f t="shared" si="1"/>
        <v>559.95536116218864</v>
      </c>
    </row>
    <row r="38" spans="1:7" x14ac:dyDescent="0.25">
      <c r="A38" s="16" t="s">
        <v>37</v>
      </c>
      <c r="B38" s="16">
        <v>792371.81409999996</v>
      </c>
      <c r="C38" s="16">
        <v>9825774.8714000005</v>
      </c>
      <c r="D38" s="19">
        <v>2038.0260000000001</v>
      </c>
      <c r="F38" s="21">
        <v>20</v>
      </c>
      <c r="G38" s="21">
        <f t="shared" si="1"/>
        <v>579.95536116218864</v>
      </c>
    </row>
    <row r="39" spans="1:7" x14ac:dyDescent="0.25">
      <c r="A39" s="16" t="s">
        <v>51</v>
      </c>
      <c r="B39" s="16">
        <v>792351.83770000003</v>
      </c>
      <c r="C39" s="16">
        <v>9825773.8991999999</v>
      </c>
      <c r="D39" s="19">
        <v>2037.6579999999999</v>
      </c>
      <c r="F39" s="21">
        <f t="shared" si="0"/>
        <v>20.000043244912145</v>
      </c>
      <c r="G39" s="21">
        <f t="shared" si="1"/>
        <v>599.95540440710079</v>
      </c>
    </row>
    <row r="40" spans="1:7" x14ac:dyDescent="0.25">
      <c r="A40" s="16" t="s">
        <v>52</v>
      </c>
      <c r="B40" s="16">
        <v>792332.25549999997</v>
      </c>
      <c r="C40" s="16">
        <v>9825777.2785</v>
      </c>
      <c r="D40" s="19">
        <v>2037.124</v>
      </c>
      <c r="F40" s="21">
        <v>20</v>
      </c>
      <c r="G40" s="21">
        <f t="shared" si="1"/>
        <v>619.95540440710079</v>
      </c>
    </row>
    <row r="41" spans="1:7" x14ac:dyDescent="0.25">
      <c r="A41" s="16" t="s">
        <v>53</v>
      </c>
      <c r="B41" s="16">
        <v>792312.81110000005</v>
      </c>
      <c r="C41" s="16">
        <v>9825781.9597999994</v>
      </c>
      <c r="D41" s="19">
        <v>2036.6030000000001</v>
      </c>
      <c r="F41" s="21">
        <f t="shared" si="0"/>
        <v>19.999981526013286</v>
      </c>
      <c r="G41" s="21">
        <f t="shared" si="1"/>
        <v>639.95538593311403</v>
      </c>
    </row>
    <row r="42" spans="1:7" x14ac:dyDescent="0.25">
      <c r="A42" s="16" t="s">
        <v>54</v>
      </c>
      <c r="B42" s="16">
        <v>792293.36670000001</v>
      </c>
      <c r="C42" s="16">
        <v>9825786.6411000006</v>
      </c>
      <c r="D42" s="19">
        <v>2036.566</v>
      </c>
      <c r="F42" s="21">
        <f t="shared" si="0"/>
        <v>19.999981526562447</v>
      </c>
      <c r="G42" s="21">
        <f t="shared" si="1"/>
        <v>659.95536745967649</v>
      </c>
    </row>
    <row r="43" spans="1:7" x14ac:dyDescent="0.25">
      <c r="A43" s="16" t="s">
        <v>57</v>
      </c>
      <c r="B43" s="16">
        <v>792273.88080000004</v>
      </c>
      <c r="C43" s="16">
        <v>9825791.1102000009</v>
      </c>
      <c r="D43" s="19">
        <v>2036.576</v>
      </c>
      <c r="F43" s="21">
        <v>20</v>
      </c>
      <c r="G43" s="21">
        <f t="shared" si="1"/>
        <v>679.95536745967649</v>
      </c>
    </row>
    <row r="44" spans="1:7" x14ac:dyDescent="0.25">
      <c r="A44" s="16" t="s">
        <v>58</v>
      </c>
      <c r="B44" s="16">
        <v>792254.09230000002</v>
      </c>
      <c r="C44" s="16">
        <v>9825794.0114999991</v>
      </c>
      <c r="D44" s="19">
        <v>2036.54</v>
      </c>
      <c r="F44" s="21">
        <f t="shared" si="0"/>
        <v>20.00005684817685</v>
      </c>
      <c r="G44" s="21">
        <f t="shared" si="1"/>
        <v>699.95542430785338</v>
      </c>
    </row>
    <row r="45" spans="1:7" x14ac:dyDescent="0.25">
      <c r="A45" s="16" t="s">
        <v>59</v>
      </c>
      <c r="B45" s="16">
        <v>792234.30390000006</v>
      </c>
      <c r="C45" s="16">
        <v>9825796.9126999993</v>
      </c>
      <c r="D45" s="19">
        <v>2036.5540000000001</v>
      </c>
      <c r="F45" s="21">
        <f t="shared" si="0"/>
        <v>19.999943399910109</v>
      </c>
      <c r="G45" s="21">
        <f t="shared" si="1"/>
        <v>719.95536770776346</v>
      </c>
    </row>
    <row r="46" spans="1:7" x14ac:dyDescent="0.25">
      <c r="A46" s="16" t="s">
        <v>60</v>
      </c>
      <c r="B46" s="16">
        <v>792214.51269999996</v>
      </c>
      <c r="C46" s="16">
        <v>9825799.7918999996</v>
      </c>
      <c r="D46" s="19">
        <v>2037.453</v>
      </c>
      <c r="F46" s="21">
        <f t="shared" si="0"/>
        <v>19.999534746727228</v>
      </c>
      <c r="G46" s="21">
        <f t="shared" si="1"/>
        <v>739.95490245449071</v>
      </c>
    </row>
    <row r="47" spans="1:7" x14ac:dyDescent="0.25">
      <c r="A47" s="16" t="s">
        <v>61</v>
      </c>
      <c r="B47" s="16">
        <v>792194.59499999997</v>
      </c>
      <c r="C47" s="16">
        <v>9825801.6041999999</v>
      </c>
      <c r="D47" s="19">
        <v>2038.2270000000001</v>
      </c>
      <c r="F47" s="21">
        <f t="shared" si="0"/>
        <v>19.999980114511811</v>
      </c>
      <c r="G47" s="21">
        <f t="shared" si="1"/>
        <v>759.95488256900251</v>
      </c>
    </row>
    <row r="48" spans="1:7" x14ac:dyDescent="0.25">
      <c r="A48" s="16" t="s">
        <v>62</v>
      </c>
      <c r="B48" s="16">
        <v>792174.67720000003</v>
      </c>
      <c r="C48" s="16">
        <v>9825803.4165000003</v>
      </c>
      <c r="D48" s="19">
        <v>2039.059</v>
      </c>
      <c r="F48" s="21">
        <f t="shared" si="0"/>
        <v>20.000079703059644</v>
      </c>
      <c r="G48" s="21">
        <f t="shared" si="1"/>
        <v>779.95496227206218</v>
      </c>
    </row>
    <row r="49" spans="1:7" x14ac:dyDescent="0.25">
      <c r="A49" s="16" t="s">
        <v>63</v>
      </c>
      <c r="B49" s="16">
        <v>792154.75950000004</v>
      </c>
      <c r="C49" s="16">
        <v>9825805.2288000006</v>
      </c>
      <c r="D49" s="19">
        <v>2039.546</v>
      </c>
      <c r="F49" s="21">
        <f t="shared" si="0"/>
        <v>19.999980114511811</v>
      </c>
      <c r="G49" s="21">
        <f t="shared" si="1"/>
        <v>799.95494238657398</v>
      </c>
    </row>
    <row r="50" spans="1:7" x14ac:dyDescent="0.25">
      <c r="A50" s="16" t="s">
        <v>64</v>
      </c>
      <c r="B50" s="16">
        <v>792134.85019999999</v>
      </c>
      <c r="C50" s="16">
        <v>9825807.1292000003</v>
      </c>
      <c r="D50" s="19">
        <v>2040.0409999999999</v>
      </c>
      <c r="F50" s="21">
        <f t="shared" si="0"/>
        <v>19.999793665213776</v>
      </c>
      <c r="G50" s="21">
        <f t="shared" si="1"/>
        <v>819.95473605178779</v>
      </c>
    </row>
    <row r="51" spans="1:7" x14ac:dyDescent="0.25">
      <c r="A51" s="16" t="s">
        <v>65</v>
      </c>
      <c r="B51" s="16">
        <v>792114.94689999998</v>
      </c>
      <c r="C51" s="16">
        <v>9825809.0943999998</v>
      </c>
      <c r="D51" s="19">
        <v>2040.4649999999999</v>
      </c>
      <c r="F51" s="21">
        <f t="shared" si="0"/>
        <v>20.000084048030747</v>
      </c>
      <c r="G51" s="21">
        <f t="shared" si="1"/>
        <v>839.95482009981856</v>
      </c>
    </row>
    <row r="52" spans="1:7" x14ac:dyDescent="0.25">
      <c r="A52" s="16" t="s">
        <v>66</v>
      </c>
      <c r="B52" s="16">
        <v>792095.04370000004</v>
      </c>
      <c r="C52" s="16">
        <v>9825811.0596999992</v>
      </c>
      <c r="D52" s="19">
        <v>2040.8119999999999</v>
      </c>
      <c r="F52" s="21">
        <f t="shared" si="0"/>
        <v>19.999994358127207</v>
      </c>
      <c r="G52" s="21">
        <f t="shared" si="1"/>
        <v>859.95481445794576</v>
      </c>
    </row>
    <row r="53" spans="1:7" x14ac:dyDescent="0.25">
      <c r="A53" s="16" t="s">
        <v>67</v>
      </c>
      <c r="B53" s="16">
        <v>792075.1483</v>
      </c>
      <c r="C53" s="16">
        <v>9825813.0989999995</v>
      </c>
      <c r="D53" s="19">
        <v>2041.1859999999999</v>
      </c>
      <c r="F53" s="21">
        <f t="shared" si="0"/>
        <v>19.999642138115885</v>
      </c>
      <c r="G53" s="21">
        <f t="shared" si="1"/>
        <v>879.95445659606162</v>
      </c>
    </row>
    <row r="54" spans="1:7" x14ac:dyDescent="0.25">
      <c r="A54" s="16" t="s">
        <v>68</v>
      </c>
      <c r="B54" s="16">
        <v>792055.26809999999</v>
      </c>
      <c r="C54" s="16">
        <v>9825815.2850000001</v>
      </c>
      <c r="D54" s="19">
        <v>2041.587</v>
      </c>
      <c r="F54" s="21">
        <f t="shared" si="0"/>
        <v>20.000023701074948</v>
      </c>
      <c r="G54" s="21">
        <f t="shared" si="1"/>
        <v>899.95448029713657</v>
      </c>
    </row>
    <row r="55" spans="1:7" x14ac:dyDescent="0.25">
      <c r="A55" s="16" t="s">
        <v>69</v>
      </c>
      <c r="B55" s="16">
        <v>792035.38789999997</v>
      </c>
      <c r="C55" s="16">
        <v>9825817.4710000008</v>
      </c>
      <c r="D55" s="19">
        <v>2042.0050000000001</v>
      </c>
      <c r="F55" s="21">
        <f t="shared" si="0"/>
        <v>20.000023701074948</v>
      </c>
      <c r="G55" s="21">
        <f t="shared" si="1"/>
        <v>919.95450399821152</v>
      </c>
    </row>
    <row r="56" spans="1:7" x14ac:dyDescent="0.25">
      <c r="A56" s="16" t="s">
        <v>70</v>
      </c>
      <c r="B56" s="16">
        <v>792015.50379999995</v>
      </c>
      <c r="C56" s="16">
        <v>9825819.6204000004</v>
      </c>
      <c r="D56" s="19">
        <v>2042.412</v>
      </c>
      <c r="F56" s="21">
        <f t="shared" si="0"/>
        <v>19.999933829114561</v>
      </c>
      <c r="G56" s="21">
        <f t="shared" si="1"/>
        <v>939.95443782732605</v>
      </c>
    </row>
    <row r="57" spans="1:7" x14ac:dyDescent="0.25">
      <c r="A57" s="16" t="s">
        <v>71</v>
      </c>
      <c r="B57" s="16">
        <v>791995.6091</v>
      </c>
      <c r="C57" s="16">
        <v>9825821.6693999991</v>
      </c>
      <c r="D57" s="19">
        <v>2042.787</v>
      </c>
      <c r="F57" s="21">
        <f t="shared" si="0"/>
        <v>19.999937226966651</v>
      </c>
      <c r="G57" s="21">
        <f t="shared" si="1"/>
        <v>959.95437505429265</v>
      </c>
    </row>
    <row r="58" spans="1:7" x14ac:dyDescent="0.25">
      <c r="A58" s="16" t="s">
        <v>72</v>
      </c>
      <c r="B58" s="16">
        <v>791975.71429999999</v>
      </c>
      <c r="C58" s="16">
        <v>9825823.7184999995</v>
      </c>
      <c r="D58" s="19">
        <v>2042.932</v>
      </c>
      <c r="F58" s="21">
        <f t="shared" si="0"/>
        <v>20.000046946246115</v>
      </c>
      <c r="G58" s="21">
        <f t="shared" si="1"/>
        <v>979.95442200053878</v>
      </c>
    </row>
    <row r="59" spans="1:7" x14ac:dyDescent="0.25">
      <c r="A59" s="16" t="s">
        <v>73</v>
      </c>
      <c r="B59" s="16">
        <v>791955.81960000005</v>
      </c>
      <c r="C59" s="16">
        <v>9825825.7675000001</v>
      </c>
      <c r="D59" s="19">
        <v>2043.0830000000001</v>
      </c>
      <c r="F59" s="21">
        <f t="shared" si="0"/>
        <v>19.999937227157481</v>
      </c>
      <c r="G59" s="21">
        <f t="shared" si="1"/>
        <v>999.95435922769627</v>
      </c>
    </row>
    <row r="60" spans="1:7" x14ac:dyDescent="0.25">
      <c r="A60" s="16" t="s">
        <v>74</v>
      </c>
      <c r="B60" s="16">
        <v>791936.16749999998</v>
      </c>
      <c r="C60" s="16">
        <v>9825829.1120999996</v>
      </c>
      <c r="D60" s="19">
        <v>2043.2919999999999</v>
      </c>
      <c r="F60" s="21">
        <v>20</v>
      </c>
      <c r="G60" s="21">
        <f t="shared" si="1"/>
        <v>1019.9543592276963</v>
      </c>
    </row>
    <row r="61" spans="1:7" x14ac:dyDescent="0.25">
      <c r="A61" s="16" t="s">
        <v>75</v>
      </c>
      <c r="B61" s="16">
        <v>791916.90659999999</v>
      </c>
      <c r="C61" s="16">
        <v>9825834.4987000003</v>
      </c>
      <c r="D61" s="19">
        <v>2043.548</v>
      </c>
      <c r="F61" s="21">
        <f t="shared" si="0"/>
        <v>19.999943209374553</v>
      </c>
      <c r="G61" s="21">
        <f t="shared" si="1"/>
        <v>1039.9543024370707</v>
      </c>
    </row>
    <row r="62" spans="1:7" x14ac:dyDescent="0.25">
      <c r="A62" s="16" t="s">
        <v>76</v>
      </c>
      <c r="B62" s="16">
        <v>791897.88809999998</v>
      </c>
      <c r="C62" s="16">
        <v>9825840.6302000005</v>
      </c>
      <c r="D62" s="19">
        <v>2043.8430000000001</v>
      </c>
      <c r="F62" s="21">
        <v>20</v>
      </c>
      <c r="G62" s="21">
        <f t="shared" si="1"/>
        <v>1059.9543024370707</v>
      </c>
    </row>
    <row r="63" spans="1:7" x14ac:dyDescent="0.25">
      <c r="A63" s="16" t="s">
        <v>77</v>
      </c>
      <c r="B63" s="16">
        <v>791879.15469999996</v>
      </c>
      <c r="C63" s="16">
        <v>9825847.6344000008</v>
      </c>
      <c r="D63" s="19">
        <v>2044.057</v>
      </c>
      <c r="F63" s="21">
        <f t="shared" si="0"/>
        <v>19.999977330122562</v>
      </c>
      <c r="G63" s="21">
        <f t="shared" si="1"/>
        <v>1079.9542797671934</v>
      </c>
    </row>
    <row r="64" spans="1:7" x14ac:dyDescent="0.25">
      <c r="A64" s="16" t="s">
        <v>78</v>
      </c>
      <c r="B64" s="16">
        <v>791860.42130000005</v>
      </c>
      <c r="C64" s="16">
        <v>9825854.6385999992</v>
      </c>
      <c r="D64" s="19">
        <v>2044.261</v>
      </c>
      <c r="F64" s="21">
        <f t="shared" si="0"/>
        <v>19.999977329361197</v>
      </c>
      <c r="G64" s="21">
        <f t="shared" si="1"/>
        <v>1099.9542570965546</v>
      </c>
    </row>
    <row r="65" spans="1:7" x14ac:dyDescent="0.25">
      <c r="A65" s="16" t="s">
        <v>79</v>
      </c>
      <c r="B65" s="16">
        <v>791841.68779999996</v>
      </c>
      <c r="C65" s="16">
        <v>9825861.6427999996</v>
      </c>
      <c r="D65" s="19">
        <v>2044.44</v>
      </c>
      <c r="F65" s="21">
        <f t="shared" si="0"/>
        <v>20.000070997318364</v>
      </c>
      <c r="G65" s="21">
        <f t="shared" si="1"/>
        <v>1119.9543280938728</v>
      </c>
    </row>
    <row r="66" spans="1:7" x14ac:dyDescent="0.25">
      <c r="A66" s="16" t="s">
        <v>80</v>
      </c>
      <c r="B66" s="16">
        <v>791822.95440000005</v>
      </c>
      <c r="C66" s="16">
        <v>9825868.6469999999</v>
      </c>
      <c r="D66" s="19">
        <v>2044.5920000000001</v>
      </c>
      <c r="F66" s="21">
        <f t="shared" si="0"/>
        <v>19.999977330013518</v>
      </c>
      <c r="G66" s="21">
        <f t="shared" si="1"/>
        <v>1139.9543054238864</v>
      </c>
    </row>
    <row r="67" spans="1:7" x14ac:dyDescent="0.25">
      <c r="A67" s="16" t="s">
        <v>81</v>
      </c>
      <c r="B67" s="16">
        <v>791804.08860000002</v>
      </c>
      <c r="C67" s="16">
        <v>9825875.2818</v>
      </c>
      <c r="D67" s="19">
        <v>2044.7159999999999</v>
      </c>
      <c r="F67" s="21">
        <f t="shared" si="0"/>
        <v>19.998474458883724</v>
      </c>
      <c r="G67" s="21">
        <f t="shared" si="1"/>
        <v>1159.9527798827701</v>
      </c>
    </row>
    <row r="68" spans="1:7" x14ac:dyDescent="0.25">
      <c r="A68" s="16" t="s">
        <v>82</v>
      </c>
      <c r="B68" s="16">
        <v>791785.16859999998</v>
      </c>
      <c r="C68" s="16">
        <v>9825881.7649000008</v>
      </c>
      <c r="D68" s="19">
        <v>2044.73</v>
      </c>
      <c r="F68" s="21">
        <f t="shared" si="0"/>
        <v>19.999924640396912</v>
      </c>
      <c r="G68" s="21">
        <f t="shared" si="1"/>
        <v>1179.9527045231671</v>
      </c>
    </row>
    <row r="69" spans="1:7" x14ac:dyDescent="0.25">
      <c r="A69" s="16" t="s">
        <v>83</v>
      </c>
      <c r="B69" s="16">
        <v>791766.24849999999</v>
      </c>
      <c r="C69" s="16">
        <v>9825888.2480999995</v>
      </c>
      <c r="D69" s="19">
        <v>2044.7049999999999</v>
      </c>
      <c r="F69" s="21">
        <f t="shared" si="0"/>
        <v>20.000051655762753</v>
      </c>
      <c r="G69" s="21">
        <f t="shared" si="1"/>
        <v>1199.9527561789298</v>
      </c>
    </row>
    <row r="70" spans="1:7" x14ac:dyDescent="0.25">
      <c r="A70" s="16" t="s">
        <v>88</v>
      </c>
      <c r="B70" s="16">
        <v>791747.32849999995</v>
      </c>
      <c r="C70" s="16">
        <v>9825894.7313000001</v>
      </c>
      <c r="D70" s="19">
        <v>2044.596</v>
      </c>
      <c r="F70" s="21">
        <f t="shared" si="0"/>
        <v>19.999957056187721</v>
      </c>
      <c r="G70" s="21">
        <f t="shared" si="1"/>
        <v>1219.9527132351175</v>
      </c>
    </row>
    <row r="71" spans="1:7" x14ac:dyDescent="0.25">
      <c r="A71" s="16" t="s">
        <v>89</v>
      </c>
      <c r="B71" s="16">
        <v>791728.40839999996</v>
      </c>
      <c r="C71" s="16">
        <v>9825901.2145000007</v>
      </c>
      <c r="D71" s="19">
        <v>2044.4169999999999</v>
      </c>
      <c r="F71" s="21">
        <f t="shared" si="0"/>
        <v>20.000051656366548</v>
      </c>
      <c r="G71" s="21">
        <f t="shared" si="1"/>
        <v>1239.9527648914841</v>
      </c>
    </row>
    <row r="72" spans="1:7" x14ac:dyDescent="0.25">
      <c r="A72" s="16" t="s">
        <v>90</v>
      </c>
      <c r="B72" s="16">
        <v>791709.61679999996</v>
      </c>
      <c r="C72" s="16">
        <v>9825908.0607999992</v>
      </c>
      <c r="D72" s="19">
        <v>2044.241</v>
      </c>
      <c r="F72" s="21">
        <f t="shared" si="0"/>
        <v>19.999901355477345</v>
      </c>
      <c r="G72" s="21">
        <f t="shared" si="1"/>
        <v>1259.9526662469614</v>
      </c>
    </row>
    <row r="73" spans="1:7" x14ac:dyDescent="0.25">
      <c r="A73" s="16" t="s">
        <v>91</v>
      </c>
      <c r="B73" s="16">
        <v>791690.82770000002</v>
      </c>
      <c r="C73" s="16">
        <v>9825914.9143000003</v>
      </c>
      <c r="D73" s="19">
        <v>2043.99</v>
      </c>
      <c r="F73" s="21">
        <f t="shared" si="0"/>
        <v>20.000018526819648</v>
      </c>
      <c r="G73" s="21">
        <f t="shared" si="1"/>
        <v>1279.9526847737811</v>
      </c>
    </row>
    <row r="74" spans="1:7" x14ac:dyDescent="0.25">
      <c r="A74" s="16" t="s">
        <v>92</v>
      </c>
      <c r="B74" s="16">
        <v>791672.03870000003</v>
      </c>
      <c r="C74" s="16">
        <v>9825921.7677999996</v>
      </c>
      <c r="D74" s="19">
        <v>2043.7190000000001</v>
      </c>
      <c r="F74" s="21">
        <f t="shared" si="0"/>
        <v>19.999924580847967</v>
      </c>
      <c r="G74" s="21">
        <f t="shared" si="1"/>
        <v>1299.9526093546292</v>
      </c>
    </row>
    <row r="75" spans="1:7" x14ac:dyDescent="0.25">
      <c r="A75" s="16" t="s">
        <v>93</v>
      </c>
      <c r="B75" s="16">
        <v>791653.24959999998</v>
      </c>
      <c r="C75" s="16">
        <v>9825928.6214000005</v>
      </c>
      <c r="D75" s="19">
        <v>2043.434</v>
      </c>
      <c r="F75" s="21">
        <f t="shared" ref="F75:F77" si="2">SQRT((B75-B74)^2+(C75-C74)^2)</f>
        <v>20.000052794559707</v>
      </c>
      <c r="G75" s="21">
        <f t="shared" ref="G75:G77" si="3">F75+G74</f>
        <v>1319.9526621491889</v>
      </c>
    </row>
    <row r="76" spans="1:7" x14ac:dyDescent="0.25">
      <c r="A76" s="16" t="s">
        <v>94</v>
      </c>
      <c r="B76" s="16">
        <v>791634.60030000005</v>
      </c>
      <c r="C76" s="16">
        <v>9825935.8466999996</v>
      </c>
      <c r="D76" s="19">
        <v>2043.1020000000001</v>
      </c>
      <c r="F76" s="21">
        <f t="shared" si="2"/>
        <v>20.000033764089242</v>
      </c>
      <c r="G76" s="21">
        <f t="shared" si="3"/>
        <v>1339.9526959132781</v>
      </c>
    </row>
    <row r="77" spans="1:7" x14ac:dyDescent="0.25">
      <c r="A77" s="16" t="s">
        <v>136</v>
      </c>
      <c r="B77" s="16">
        <v>791618.80669999996</v>
      </c>
      <c r="C77" s="16">
        <v>9825941.9670000002</v>
      </c>
      <c r="D77" s="19">
        <v>2042.7239999999999</v>
      </c>
      <c r="F77" s="21">
        <f t="shared" si="2"/>
        <v>16.938000857817624</v>
      </c>
      <c r="G77" s="21">
        <f t="shared" si="3"/>
        <v>1356.8906967710957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5480F-6B3D-4277-9A10-A3D9EB3A731B}">
  <dimension ref="A1:G132"/>
  <sheetViews>
    <sheetView tabSelected="1" workbookViewId="0">
      <selection activeCell="S9" sqref="S9"/>
    </sheetView>
  </sheetViews>
  <sheetFormatPr defaultRowHeight="15" x14ac:dyDescent="0.25"/>
  <cols>
    <col min="2" max="2" width="12.28515625" style="6" customWidth="1"/>
    <col min="3" max="3" width="11.5703125" style="6" bestFit="1" customWidth="1"/>
    <col min="4" max="4" width="9.140625" style="6"/>
    <col min="6" max="7" width="9.140625" style="21"/>
  </cols>
  <sheetData>
    <row r="1" spans="1:7" ht="30" x14ac:dyDescent="0.25">
      <c r="A1" s="15" t="s">
        <v>0</v>
      </c>
      <c r="B1" s="6" t="s">
        <v>43</v>
      </c>
    </row>
    <row r="2" spans="1:7" x14ac:dyDescent="0.25">
      <c r="A2" s="14" t="s">
        <v>1</v>
      </c>
      <c r="B2" s="26" t="s">
        <v>86</v>
      </c>
    </row>
    <row r="3" spans="1:7" x14ac:dyDescent="0.25">
      <c r="A3" t="s">
        <v>156</v>
      </c>
    </row>
    <row r="4" spans="1:7" x14ac:dyDescent="0.25">
      <c r="A4" t="s">
        <v>46</v>
      </c>
    </row>
    <row r="5" spans="1:7" x14ac:dyDescent="0.25">
      <c r="A5" t="s">
        <v>2</v>
      </c>
    </row>
    <row r="6" spans="1:7" x14ac:dyDescent="0.25">
      <c r="A6" t="s">
        <v>138</v>
      </c>
    </row>
    <row r="8" spans="1:7" ht="45" x14ac:dyDescent="0.25">
      <c r="A8" s="17" t="s">
        <v>4</v>
      </c>
      <c r="B8" s="18" t="s">
        <v>5</v>
      </c>
      <c r="C8" s="18" t="s">
        <v>6</v>
      </c>
      <c r="D8" s="18" t="s">
        <v>7</v>
      </c>
      <c r="E8" s="27" t="s">
        <v>48</v>
      </c>
    </row>
    <row r="9" spans="1:7" x14ac:dyDescent="0.25">
      <c r="A9" s="16" t="s">
        <v>8</v>
      </c>
      <c r="B9" s="19">
        <v>792447.72140000004</v>
      </c>
      <c r="C9" s="19">
        <v>9825713.7932999991</v>
      </c>
      <c r="D9" s="19">
        <v>2039.0309999999999</v>
      </c>
      <c r="F9" s="24">
        <v>0</v>
      </c>
      <c r="G9" s="24">
        <v>0</v>
      </c>
    </row>
    <row r="10" spans="1:7" x14ac:dyDescent="0.25">
      <c r="A10" s="16" t="s">
        <v>9</v>
      </c>
      <c r="B10" s="19">
        <v>792446.47219999996</v>
      </c>
      <c r="C10" s="19">
        <v>9825733.7543000001</v>
      </c>
      <c r="D10" s="19">
        <v>2039.1369999999999</v>
      </c>
      <c r="F10" s="21">
        <f>SQRT((B10-B9)^2+(C10-C9)^2)</f>
        <v>20.000050541996956</v>
      </c>
      <c r="G10" s="21">
        <f>F10+G9</f>
        <v>20.000050541996956</v>
      </c>
    </row>
    <row r="11" spans="1:7" x14ac:dyDescent="0.25">
      <c r="A11" s="16" t="s">
        <v>10</v>
      </c>
      <c r="B11" s="19">
        <v>792445.67020000005</v>
      </c>
      <c r="C11" s="19">
        <v>9825753.7368999999</v>
      </c>
      <c r="D11" s="19">
        <v>2039.2539999999999</v>
      </c>
      <c r="F11" s="21">
        <f t="shared" ref="F11:F74" si="0">SQRT((B11-B10)^2+(C11-C10)^2)</f>
        <v>19.998687625694014</v>
      </c>
      <c r="G11" s="21">
        <f t="shared" ref="G11:G74" si="1">F11+G10</f>
        <v>39.998738167690973</v>
      </c>
    </row>
    <row r="12" spans="1:7" x14ac:dyDescent="0.25">
      <c r="A12" s="16" t="s">
        <v>11</v>
      </c>
      <c r="B12" s="19">
        <v>792444.99080000003</v>
      </c>
      <c r="C12" s="19">
        <v>9825773.7252999991</v>
      </c>
      <c r="D12" s="19">
        <v>2039.2829999999999</v>
      </c>
      <c r="F12" s="21">
        <f t="shared" si="0"/>
        <v>19.999942972136122</v>
      </c>
      <c r="G12" s="21">
        <f t="shared" si="1"/>
        <v>59.998681139827099</v>
      </c>
    </row>
    <row r="13" spans="1:7" x14ac:dyDescent="0.25">
      <c r="A13" s="16" t="s">
        <v>12</v>
      </c>
      <c r="B13" s="19">
        <v>792447.17139999999</v>
      </c>
      <c r="C13" s="19">
        <v>9825793.5593999997</v>
      </c>
      <c r="D13" s="19">
        <v>2039.434</v>
      </c>
      <c r="F13" s="21">
        <f t="shared" si="0"/>
        <v>19.953609678252839</v>
      </c>
      <c r="G13" s="21">
        <f t="shared" si="1"/>
        <v>79.952290818079945</v>
      </c>
    </row>
    <row r="14" spans="1:7" x14ac:dyDescent="0.25">
      <c r="A14" s="16" t="s">
        <v>13</v>
      </c>
      <c r="B14" s="19">
        <v>792450.13970000006</v>
      </c>
      <c r="C14" s="19">
        <v>9825813.3378999997</v>
      </c>
      <c r="D14" s="19">
        <v>2039.711</v>
      </c>
      <c r="F14" s="21">
        <f t="shared" si="0"/>
        <v>19.999996678524248</v>
      </c>
      <c r="G14" s="21">
        <f t="shared" si="1"/>
        <v>99.952287496604185</v>
      </c>
    </row>
    <row r="15" spans="1:7" x14ac:dyDescent="0.25">
      <c r="A15" s="16" t="s">
        <v>14</v>
      </c>
      <c r="B15" s="19">
        <v>792453.10270000005</v>
      </c>
      <c r="C15" s="19">
        <v>9825833.1172000002</v>
      </c>
      <c r="D15" s="19">
        <v>2039.9770000000001</v>
      </c>
      <c r="F15" s="21">
        <f t="shared" si="0"/>
        <v>20.000001937761088</v>
      </c>
      <c r="G15" s="21">
        <f t="shared" si="1"/>
        <v>119.95228943436527</v>
      </c>
    </row>
    <row r="16" spans="1:7" x14ac:dyDescent="0.25">
      <c r="A16" s="16" t="s">
        <v>15</v>
      </c>
      <c r="B16" s="19">
        <v>792453.26119999995</v>
      </c>
      <c r="C16" s="19">
        <v>9825853.1105000004</v>
      </c>
      <c r="D16" s="19">
        <v>2040.125</v>
      </c>
      <c r="F16" s="21">
        <v>20</v>
      </c>
      <c r="G16" s="21">
        <f t="shared" si="1"/>
        <v>139.95228943436527</v>
      </c>
    </row>
    <row r="17" spans="1:7" x14ac:dyDescent="0.25">
      <c r="A17" s="16" t="s">
        <v>16</v>
      </c>
      <c r="B17" s="19">
        <v>792454.11699999997</v>
      </c>
      <c r="C17" s="19">
        <v>9825873.0726999994</v>
      </c>
      <c r="D17" s="19">
        <v>2040.296</v>
      </c>
      <c r="F17" s="21">
        <v>20</v>
      </c>
      <c r="G17" s="21">
        <f t="shared" si="1"/>
        <v>159.95228943436527</v>
      </c>
    </row>
    <row r="18" spans="1:7" x14ac:dyDescent="0.25">
      <c r="A18" s="16" t="s">
        <v>17</v>
      </c>
      <c r="B18" s="19">
        <v>792455.93830000004</v>
      </c>
      <c r="C18" s="19">
        <v>9825892.9896000009</v>
      </c>
      <c r="D18" s="19">
        <v>2040.491</v>
      </c>
      <c r="F18" s="21">
        <f t="shared" si="0"/>
        <v>20.000000983966416</v>
      </c>
      <c r="G18" s="21">
        <f t="shared" si="1"/>
        <v>179.9522904183317</v>
      </c>
    </row>
    <row r="19" spans="1:7" x14ac:dyDescent="0.25">
      <c r="A19" s="16" t="s">
        <v>18</v>
      </c>
      <c r="B19" s="19">
        <v>792457.75959999999</v>
      </c>
      <c r="C19" s="19">
        <v>9825912.9065000005</v>
      </c>
      <c r="D19" s="19">
        <v>2040.5119999999999</v>
      </c>
      <c r="F19" s="21">
        <f t="shared" si="0"/>
        <v>20.000000982100911</v>
      </c>
      <c r="G19" s="21">
        <f t="shared" si="1"/>
        <v>199.95229140043261</v>
      </c>
    </row>
    <row r="20" spans="1:7" x14ac:dyDescent="0.25">
      <c r="A20" s="16" t="s">
        <v>19</v>
      </c>
      <c r="B20" s="19">
        <v>792457.92619999999</v>
      </c>
      <c r="C20" s="19">
        <v>9825932.9013</v>
      </c>
      <c r="D20" s="19">
        <v>2040.462</v>
      </c>
      <c r="F20" s="21">
        <v>20</v>
      </c>
      <c r="G20" s="21">
        <f t="shared" si="1"/>
        <v>219.95229140043261</v>
      </c>
    </row>
    <row r="21" spans="1:7" x14ac:dyDescent="0.25">
      <c r="A21" s="16" t="s">
        <v>20</v>
      </c>
      <c r="B21" s="19">
        <v>792457.95400000003</v>
      </c>
      <c r="C21" s="19">
        <v>9825952.9012000002</v>
      </c>
      <c r="D21" s="19">
        <v>2040.6369999999999</v>
      </c>
      <c r="F21" s="21">
        <f t="shared" si="0"/>
        <v>19.999919321257202</v>
      </c>
      <c r="G21" s="21">
        <f t="shared" si="1"/>
        <v>239.95221072168982</v>
      </c>
    </row>
    <row r="22" spans="1:7" x14ac:dyDescent="0.25">
      <c r="A22" s="16" t="s">
        <v>21</v>
      </c>
      <c r="B22" s="19">
        <v>792457.98190000001</v>
      </c>
      <c r="C22" s="19">
        <v>9825972.9012000002</v>
      </c>
      <c r="D22" s="19">
        <v>2040.778</v>
      </c>
      <c r="F22" s="21">
        <f t="shared" si="0"/>
        <v>20.000019460240512</v>
      </c>
      <c r="G22" s="21">
        <f t="shared" si="1"/>
        <v>259.95223018193036</v>
      </c>
    </row>
    <row r="23" spans="1:7" x14ac:dyDescent="0.25">
      <c r="A23" s="16" t="s">
        <v>22</v>
      </c>
      <c r="B23" s="19">
        <v>792453.57059999998</v>
      </c>
      <c r="C23" s="19">
        <v>9825992.3276000004</v>
      </c>
      <c r="D23" s="19">
        <v>2040.8009999999999</v>
      </c>
      <c r="F23" s="21">
        <v>20</v>
      </c>
      <c r="G23" s="21">
        <f t="shared" si="1"/>
        <v>279.95223018193036</v>
      </c>
    </row>
    <row r="24" spans="1:7" x14ac:dyDescent="0.25">
      <c r="A24" s="16" t="s">
        <v>23</v>
      </c>
      <c r="B24" s="19">
        <v>792448.16020000004</v>
      </c>
      <c r="C24" s="19">
        <v>9826011.5819000006</v>
      </c>
      <c r="D24" s="19">
        <v>2041.029</v>
      </c>
      <c r="F24" s="21">
        <f t="shared" si="0"/>
        <v>20.000012416369199</v>
      </c>
      <c r="G24" s="21">
        <f t="shared" si="1"/>
        <v>299.95224259829956</v>
      </c>
    </row>
    <row r="25" spans="1:7" x14ac:dyDescent="0.25">
      <c r="A25" s="16" t="s">
        <v>24</v>
      </c>
      <c r="B25" s="19">
        <v>792442.74979999999</v>
      </c>
      <c r="C25" s="19">
        <v>9826030.8361000009</v>
      </c>
      <c r="D25" s="19">
        <v>2041.2360000000001</v>
      </c>
      <c r="F25" s="21">
        <f t="shared" si="0"/>
        <v>19.999916145142294</v>
      </c>
      <c r="G25" s="21">
        <f t="shared" si="1"/>
        <v>319.95215874344183</v>
      </c>
    </row>
    <row r="26" spans="1:7" x14ac:dyDescent="0.25">
      <c r="A26" s="16" t="s">
        <v>25</v>
      </c>
      <c r="B26" s="19">
        <v>792435.56389999995</v>
      </c>
      <c r="C26" s="19">
        <v>9826049.4929000009</v>
      </c>
      <c r="D26" s="19">
        <v>2041.338</v>
      </c>
      <c r="F26" s="21">
        <v>20</v>
      </c>
      <c r="G26" s="21">
        <f t="shared" si="1"/>
        <v>339.95215874344183</v>
      </c>
    </row>
    <row r="27" spans="1:7" x14ac:dyDescent="0.25">
      <c r="A27" s="16" t="s">
        <v>26</v>
      </c>
      <c r="B27" s="19">
        <v>792428.19510000001</v>
      </c>
      <c r="C27" s="19">
        <v>9826068.0858999994</v>
      </c>
      <c r="D27" s="19">
        <v>2041.508</v>
      </c>
      <c r="F27" s="21">
        <f t="shared" si="0"/>
        <v>19.999971559544072</v>
      </c>
      <c r="G27" s="21">
        <f t="shared" si="1"/>
        <v>359.95213030298589</v>
      </c>
    </row>
    <row r="28" spans="1:7" x14ac:dyDescent="0.25">
      <c r="A28" s="16" t="s">
        <v>27</v>
      </c>
      <c r="B28" s="19">
        <v>792420.99820000003</v>
      </c>
      <c r="C28" s="19">
        <v>9826086.7381999996</v>
      </c>
      <c r="D28" s="19">
        <v>2041.7940000000001</v>
      </c>
      <c r="F28" s="21">
        <v>20</v>
      </c>
      <c r="G28" s="21">
        <f t="shared" si="1"/>
        <v>379.95213030298589</v>
      </c>
    </row>
    <row r="29" spans="1:7" x14ac:dyDescent="0.25">
      <c r="A29" s="16" t="s">
        <v>28</v>
      </c>
      <c r="B29" s="19">
        <v>792418.47739999997</v>
      </c>
      <c r="C29" s="19">
        <v>9826106.5730000008</v>
      </c>
      <c r="D29" s="19">
        <v>2042.078</v>
      </c>
      <c r="F29" s="21">
        <v>20</v>
      </c>
      <c r="G29" s="21">
        <f t="shared" si="1"/>
        <v>399.95213030298589</v>
      </c>
    </row>
    <row r="30" spans="1:7" x14ac:dyDescent="0.25">
      <c r="A30" s="16" t="s">
        <v>29</v>
      </c>
      <c r="B30" s="19">
        <v>792416.10750000004</v>
      </c>
      <c r="C30" s="19">
        <v>9826126.4320999999</v>
      </c>
      <c r="D30" s="19">
        <v>2042.442</v>
      </c>
      <c r="F30" s="21">
        <f t="shared" si="0"/>
        <v>20.00000696956749</v>
      </c>
      <c r="G30" s="21">
        <f t="shared" si="1"/>
        <v>419.95213727255339</v>
      </c>
    </row>
    <row r="31" spans="1:7" x14ac:dyDescent="0.25">
      <c r="A31" s="16" t="s">
        <v>30</v>
      </c>
      <c r="B31" s="19">
        <v>792413.73759999999</v>
      </c>
      <c r="C31" s="19">
        <v>9826146.2912000008</v>
      </c>
      <c r="D31" s="19">
        <v>2043.039</v>
      </c>
      <c r="F31" s="21">
        <f t="shared" si="0"/>
        <v>20.000006971430807</v>
      </c>
      <c r="G31" s="21">
        <f t="shared" si="1"/>
        <v>439.95214424398421</v>
      </c>
    </row>
    <row r="32" spans="1:7" x14ac:dyDescent="0.25">
      <c r="A32" s="16" t="s">
        <v>31</v>
      </c>
      <c r="B32" s="19">
        <v>792411.31530000002</v>
      </c>
      <c r="C32" s="19">
        <v>9826166.1435000002</v>
      </c>
      <c r="D32" s="19">
        <v>2043.635</v>
      </c>
      <c r="F32" s="21">
        <f t="shared" si="0"/>
        <v>19.999533808513565</v>
      </c>
      <c r="G32" s="21">
        <f t="shared" si="1"/>
        <v>459.95167805249775</v>
      </c>
    </row>
    <row r="33" spans="1:7" x14ac:dyDescent="0.25">
      <c r="A33" s="16" t="s">
        <v>32</v>
      </c>
      <c r="B33" s="19">
        <v>792408.58719999995</v>
      </c>
      <c r="C33" s="19">
        <v>9826185.9565999992</v>
      </c>
      <c r="D33" s="19">
        <v>2044.2149999999999</v>
      </c>
      <c r="F33" s="21">
        <f t="shared" si="0"/>
        <v>20.000036529465895</v>
      </c>
      <c r="G33" s="21">
        <f t="shared" si="1"/>
        <v>479.95171458196364</v>
      </c>
    </row>
    <row r="34" spans="1:7" x14ac:dyDescent="0.25">
      <c r="A34" s="16" t="s">
        <v>33</v>
      </c>
      <c r="B34" s="19">
        <v>792405.85900000005</v>
      </c>
      <c r="C34" s="19">
        <v>9826205.7697000001</v>
      </c>
      <c r="D34" s="19">
        <v>2044.769</v>
      </c>
      <c r="F34" s="21">
        <f t="shared" si="0"/>
        <v>20.00005017200839</v>
      </c>
      <c r="G34" s="21">
        <f t="shared" si="1"/>
        <v>499.95176475397204</v>
      </c>
    </row>
    <row r="35" spans="1:7" x14ac:dyDescent="0.25">
      <c r="A35" s="16" t="s">
        <v>34</v>
      </c>
      <c r="B35" s="19">
        <v>792403.13089999999</v>
      </c>
      <c r="C35" s="19">
        <v>9826225.5826999992</v>
      </c>
      <c r="D35" s="19">
        <v>2045.3219999999999</v>
      </c>
      <c r="F35" s="21">
        <f t="shared" si="0"/>
        <v>19.999937464319778</v>
      </c>
      <c r="G35" s="21">
        <f t="shared" si="1"/>
        <v>519.95170221829187</v>
      </c>
    </row>
    <row r="36" spans="1:7" x14ac:dyDescent="0.25">
      <c r="A36" s="16" t="s">
        <v>35</v>
      </c>
      <c r="B36" s="19">
        <v>792400.40269999998</v>
      </c>
      <c r="C36" s="19">
        <v>9826245.3958000001</v>
      </c>
      <c r="D36" s="19">
        <v>2045.7860000000001</v>
      </c>
      <c r="F36" s="21">
        <f t="shared" si="0"/>
        <v>20.00005017202427</v>
      </c>
      <c r="G36" s="21">
        <f t="shared" si="1"/>
        <v>539.95175239031619</v>
      </c>
    </row>
    <row r="37" spans="1:7" x14ac:dyDescent="0.25">
      <c r="A37" s="16" t="s">
        <v>36</v>
      </c>
      <c r="B37" s="19">
        <v>792397.67460000003</v>
      </c>
      <c r="C37" s="19">
        <v>9826265.2087999992</v>
      </c>
      <c r="D37" s="19">
        <v>2046.181</v>
      </c>
      <c r="F37" s="21">
        <f t="shared" si="0"/>
        <v>19.999937464303898</v>
      </c>
      <c r="G37" s="21">
        <f t="shared" si="1"/>
        <v>559.9516898546201</v>
      </c>
    </row>
    <row r="38" spans="1:7" x14ac:dyDescent="0.25">
      <c r="A38" s="16" t="s">
        <v>37</v>
      </c>
      <c r="B38" s="19">
        <v>792394.94649999996</v>
      </c>
      <c r="C38" s="19">
        <v>9826285.0219000001</v>
      </c>
      <c r="D38" s="19">
        <v>2046.586</v>
      </c>
      <c r="F38" s="21">
        <f t="shared" si="0"/>
        <v>20.000036531311128</v>
      </c>
      <c r="G38" s="21">
        <f t="shared" si="1"/>
        <v>579.95172638593124</v>
      </c>
    </row>
    <row r="39" spans="1:7" x14ac:dyDescent="0.25">
      <c r="A39" s="16" t="s">
        <v>51</v>
      </c>
      <c r="B39" s="19">
        <v>792391.56610000005</v>
      </c>
      <c r="C39" s="19">
        <v>9826304.7245000005</v>
      </c>
      <c r="D39" s="19">
        <v>2046.9690000000001</v>
      </c>
      <c r="F39" s="21">
        <v>20</v>
      </c>
      <c r="G39" s="21">
        <f t="shared" si="1"/>
        <v>599.95172638593124</v>
      </c>
    </row>
    <row r="40" spans="1:7" x14ac:dyDescent="0.25">
      <c r="A40" s="16" t="s">
        <v>52</v>
      </c>
      <c r="B40" s="19">
        <v>792387.61800000002</v>
      </c>
      <c r="C40" s="19">
        <v>9826324.3309000004</v>
      </c>
      <c r="D40" s="19">
        <v>2047.336</v>
      </c>
      <c r="F40" s="21">
        <f t="shared" si="0"/>
        <v>19.999960364150994</v>
      </c>
      <c r="G40" s="21">
        <f t="shared" si="1"/>
        <v>619.95168675008222</v>
      </c>
    </row>
    <row r="41" spans="1:7" x14ac:dyDescent="0.25">
      <c r="A41" s="16" t="s">
        <v>53</v>
      </c>
      <c r="B41" s="19">
        <v>792384.24120000005</v>
      </c>
      <c r="C41" s="19">
        <v>9826344.0265999995</v>
      </c>
      <c r="D41" s="19">
        <v>2047.722</v>
      </c>
      <c r="F41" s="21">
        <v>20</v>
      </c>
      <c r="G41" s="21">
        <f t="shared" si="1"/>
        <v>639.95168675008222</v>
      </c>
    </row>
    <row r="42" spans="1:7" x14ac:dyDescent="0.25">
      <c r="A42" s="16" t="s">
        <v>54</v>
      </c>
      <c r="B42" s="19">
        <v>792382.02229999995</v>
      </c>
      <c r="C42" s="19">
        <v>9826363.9031000007</v>
      </c>
      <c r="D42" s="19">
        <v>2048.145</v>
      </c>
      <c r="F42" s="21">
        <f t="shared" si="0"/>
        <v>19.999969237656742</v>
      </c>
      <c r="G42" s="21">
        <f t="shared" si="1"/>
        <v>659.95165598773895</v>
      </c>
    </row>
    <row r="43" spans="1:7" x14ac:dyDescent="0.25">
      <c r="A43" s="16" t="s">
        <v>57</v>
      </c>
      <c r="B43" s="19">
        <v>792379.80350000004</v>
      </c>
      <c r="C43" s="19">
        <v>9826383.7796999998</v>
      </c>
      <c r="D43" s="19">
        <v>2048.5569999999998</v>
      </c>
      <c r="F43" s="21">
        <f t="shared" si="0"/>
        <v>20.000057524057802</v>
      </c>
      <c r="G43" s="21">
        <f t="shared" si="1"/>
        <v>679.9517135117967</v>
      </c>
    </row>
    <row r="44" spans="1:7" x14ac:dyDescent="0.25">
      <c r="A44" s="16" t="s">
        <v>58</v>
      </c>
      <c r="B44" s="19">
        <v>792377.58459999994</v>
      </c>
      <c r="C44" s="19">
        <v>9826403.6561999992</v>
      </c>
      <c r="D44" s="19">
        <v>2049.0500000000002</v>
      </c>
      <c r="F44" s="21">
        <f t="shared" si="0"/>
        <v>19.999969235805594</v>
      </c>
      <c r="G44" s="21">
        <f t="shared" si="1"/>
        <v>699.95168274760226</v>
      </c>
    </row>
    <row r="45" spans="1:7" x14ac:dyDescent="0.25">
      <c r="A45" s="16" t="s">
        <v>59</v>
      </c>
      <c r="B45" s="19">
        <v>792375.36569999997</v>
      </c>
      <c r="C45" s="19">
        <v>9826423.5327000003</v>
      </c>
      <c r="D45" s="19">
        <v>2049.5439999999999</v>
      </c>
      <c r="F45" s="21">
        <f t="shared" si="0"/>
        <v>19.999969237643825</v>
      </c>
      <c r="G45" s="21">
        <f t="shared" si="1"/>
        <v>719.95165198524614</v>
      </c>
    </row>
    <row r="46" spans="1:7" x14ac:dyDescent="0.25">
      <c r="A46" s="16" t="s">
        <v>60</v>
      </c>
      <c r="B46" s="19">
        <v>792373.14690000005</v>
      </c>
      <c r="C46" s="19">
        <v>9826443.4092999995</v>
      </c>
      <c r="D46" s="19">
        <v>2050.0369999999998</v>
      </c>
      <c r="F46" s="21">
        <f t="shared" si="0"/>
        <v>20.000057524057802</v>
      </c>
      <c r="G46" s="21">
        <f t="shared" si="1"/>
        <v>739.9517095093039</v>
      </c>
    </row>
    <row r="47" spans="1:7" x14ac:dyDescent="0.25">
      <c r="A47" s="16" t="s">
        <v>61</v>
      </c>
      <c r="B47" s="19">
        <v>792370.22900000005</v>
      </c>
      <c r="C47" s="19">
        <v>9826463.1875</v>
      </c>
      <c r="D47" s="19">
        <v>2050.5410000000002</v>
      </c>
      <c r="F47" s="21">
        <v>20</v>
      </c>
      <c r="G47" s="21">
        <f t="shared" si="1"/>
        <v>759.9517095093039</v>
      </c>
    </row>
    <row r="48" spans="1:7" x14ac:dyDescent="0.25">
      <c r="A48" s="16" t="s">
        <v>62</v>
      </c>
      <c r="B48" s="19">
        <v>792366.88100000005</v>
      </c>
      <c r="C48" s="19">
        <v>9826482.9053000007</v>
      </c>
      <c r="D48" s="19">
        <v>2051.0259999999998</v>
      </c>
      <c r="F48" s="21">
        <f t="shared" si="0"/>
        <v>20.000018521663954</v>
      </c>
      <c r="G48" s="21">
        <f t="shared" si="1"/>
        <v>779.95172803096784</v>
      </c>
    </row>
    <row r="49" spans="1:7" x14ac:dyDescent="0.25">
      <c r="A49" s="16" t="s">
        <v>63</v>
      </c>
      <c r="B49" s="19">
        <v>792363.53300000005</v>
      </c>
      <c r="C49" s="19">
        <v>9826502.6230999995</v>
      </c>
      <c r="D49" s="19">
        <v>2051.498</v>
      </c>
      <c r="F49" s="21">
        <f t="shared" si="0"/>
        <v>20.000018519827591</v>
      </c>
      <c r="G49" s="21">
        <f t="shared" si="1"/>
        <v>799.95174655079541</v>
      </c>
    </row>
    <row r="50" spans="1:7" x14ac:dyDescent="0.25">
      <c r="A50" s="16" t="s">
        <v>64</v>
      </c>
      <c r="B50" s="19">
        <v>792360.18500000006</v>
      </c>
      <c r="C50" s="19">
        <v>9826522.3409000002</v>
      </c>
      <c r="D50" s="19">
        <v>2051.9609999999998</v>
      </c>
      <c r="F50" s="21">
        <f t="shared" si="0"/>
        <v>20.000018521663954</v>
      </c>
      <c r="G50" s="21">
        <f t="shared" si="1"/>
        <v>819.95176507245935</v>
      </c>
    </row>
    <row r="51" spans="1:7" x14ac:dyDescent="0.25">
      <c r="A51" s="16" t="s">
        <v>65</v>
      </c>
      <c r="B51" s="19">
        <v>792361.71259999997</v>
      </c>
      <c r="C51" s="19">
        <v>9826542.2453000005</v>
      </c>
      <c r="D51" s="19">
        <v>2052.3939999999998</v>
      </c>
      <c r="F51" s="21">
        <v>20</v>
      </c>
      <c r="G51" s="21">
        <f t="shared" si="1"/>
        <v>839.95176507245935</v>
      </c>
    </row>
    <row r="52" spans="1:7" x14ac:dyDescent="0.25">
      <c r="A52" s="16" t="s">
        <v>66</v>
      </c>
      <c r="B52" s="19">
        <v>792363.54359999998</v>
      </c>
      <c r="C52" s="19">
        <v>9826562.1612999998</v>
      </c>
      <c r="D52" s="19">
        <v>2052.8719999999998</v>
      </c>
      <c r="F52" s="21">
        <f t="shared" si="0"/>
        <v>19.999990424271129</v>
      </c>
      <c r="G52" s="21">
        <f t="shared" si="1"/>
        <v>859.95175549673047</v>
      </c>
    </row>
    <row r="53" spans="1:7" x14ac:dyDescent="0.25">
      <c r="A53" s="16" t="s">
        <v>67</v>
      </c>
      <c r="B53" s="19">
        <v>792365.37459999998</v>
      </c>
      <c r="C53" s="19">
        <v>9826582.0772999991</v>
      </c>
      <c r="D53" s="19">
        <v>2053.3510000000001</v>
      </c>
      <c r="F53" s="21">
        <f t="shared" si="0"/>
        <v>19.999990424271129</v>
      </c>
      <c r="G53" s="21">
        <f t="shared" si="1"/>
        <v>879.95174592100159</v>
      </c>
    </row>
    <row r="54" spans="1:7" x14ac:dyDescent="0.25">
      <c r="A54" s="16" t="s">
        <v>68</v>
      </c>
      <c r="B54" s="19">
        <v>792368.15130000003</v>
      </c>
      <c r="C54" s="19">
        <v>9826601.7787999995</v>
      </c>
      <c r="D54" s="19">
        <v>2053.826</v>
      </c>
      <c r="F54" s="21">
        <v>20</v>
      </c>
      <c r="G54" s="21">
        <f t="shared" si="1"/>
        <v>899.95174592100159</v>
      </c>
    </row>
    <row r="55" spans="1:7" x14ac:dyDescent="0.25">
      <c r="A55" s="16" t="s">
        <v>69</v>
      </c>
      <c r="B55" s="19">
        <v>792375.09310000006</v>
      </c>
      <c r="C55" s="19">
        <v>9826620.5353999995</v>
      </c>
      <c r="D55" s="19">
        <v>2054.288</v>
      </c>
      <c r="F55" s="21">
        <f t="shared" si="0"/>
        <v>19.999965769947448</v>
      </c>
      <c r="G55" s="21">
        <f t="shared" si="1"/>
        <v>919.95171169094908</v>
      </c>
    </row>
    <row r="56" spans="1:7" x14ac:dyDescent="0.25">
      <c r="A56" s="16" t="s">
        <v>70</v>
      </c>
      <c r="B56" s="19">
        <v>792382.03480000002</v>
      </c>
      <c r="C56" s="19">
        <v>9826639.2920999993</v>
      </c>
      <c r="D56" s="19">
        <v>2054.7730000000001</v>
      </c>
      <c r="F56" s="21">
        <f t="shared" si="0"/>
        <v>20.000024844280144</v>
      </c>
      <c r="G56" s="21">
        <f t="shared" si="1"/>
        <v>939.9517365352292</v>
      </c>
    </row>
    <row r="57" spans="1:7" x14ac:dyDescent="0.25">
      <c r="A57" s="16" t="s">
        <v>71</v>
      </c>
      <c r="B57" s="19">
        <v>792388.97660000005</v>
      </c>
      <c r="C57" s="19">
        <v>9826658.0486999992</v>
      </c>
      <c r="D57" s="19">
        <v>2055.2759999999998</v>
      </c>
      <c r="F57" s="21">
        <f t="shared" si="0"/>
        <v>19.999965769947448</v>
      </c>
      <c r="G57" s="21">
        <f t="shared" si="1"/>
        <v>959.9517023051767</v>
      </c>
    </row>
    <row r="58" spans="1:7" x14ac:dyDescent="0.25">
      <c r="A58" s="16" t="s">
        <v>72</v>
      </c>
      <c r="B58" s="19">
        <v>792394.86679999996</v>
      </c>
      <c r="C58" s="19">
        <v>9826677.1107999999</v>
      </c>
      <c r="D58" s="19">
        <v>2055.7669999999998</v>
      </c>
      <c r="F58" s="21">
        <v>20</v>
      </c>
      <c r="G58" s="21">
        <f t="shared" si="1"/>
        <v>979.9517023051767</v>
      </c>
    </row>
    <row r="59" spans="1:7" x14ac:dyDescent="0.25">
      <c r="A59" s="16" t="s">
        <v>73</v>
      </c>
      <c r="B59" s="19">
        <v>792399.05279999995</v>
      </c>
      <c r="C59" s="19">
        <v>9826696.6677999999</v>
      </c>
      <c r="D59" s="19">
        <v>2056.1489999999999</v>
      </c>
      <c r="F59" s="21">
        <f t="shared" si="0"/>
        <v>19.999971125005569</v>
      </c>
      <c r="G59" s="21">
        <f t="shared" si="1"/>
        <v>999.95167343018227</v>
      </c>
    </row>
    <row r="60" spans="1:7" x14ac:dyDescent="0.25">
      <c r="A60" s="16" t="s">
        <v>74</v>
      </c>
      <c r="B60" s="19">
        <v>792403.23869999999</v>
      </c>
      <c r="C60" s="19">
        <v>9826716.2248</v>
      </c>
      <c r="D60" s="19">
        <v>2056.5</v>
      </c>
      <c r="F60" s="21">
        <f t="shared" si="0"/>
        <v>19.99995019522559</v>
      </c>
      <c r="G60" s="21">
        <f t="shared" si="1"/>
        <v>1019.9516236254078</v>
      </c>
    </row>
    <row r="61" spans="1:7" x14ac:dyDescent="0.25">
      <c r="A61" s="16" t="s">
        <v>75</v>
      </c>
      <c r="B61" s="19">
        <v>792407.42469999997</v>
      </c>
      <c r="C61" s="19">
        <v>9826735.7818999998</v>
      </c>
      <c r="D61" s="19">
        <v>2056.877</v>
      </c>
      <c r="F61" s="21">
        <f t="shared" si="0"/>
        <v>20.000068909991587</v>
      </c>
      <c r="G61" s="21">
        <f t="shared" si="1"/>
        <v>1039.9516925353994</v>
      </c>
    </row>
    <row r="62" spans="1:7" x14ac:dyDescent="0.25">
      <c r="A62" s="16" t="s">
        <v>76</v>
      </c>
      <c r="B62" s="19">
        <v>792411.33360000001</v>
      </c>
      <c r="C62" s="19">
        <v>9826755.3942000009</v>
      </c>
      <c r="D62" s="19">
        <v>2057.2600000000002</v>
      </c>
      <c r="F62" s="21">
        <v>20</v>
      </c>
      <c r="G62" s="21">
        <f t="shared" si="1"/>
        <v>1059.9516925353994</v>
      </c>
    </row>
    <row r="63" spans="1:7" x14ac:dyDescent="0.25">
      <c r="A63" s="16" t="s">
        <v>77</v>
      </c>
      <c r="B63" s="19">
        <v>792414.973</v>
      </c>
      <c r="C63" s="19">
        <v>9826775.0603</v>
      </c>
      <c r="D63" s="19">
        <v>2057.605</v>
      </c>
      <c r="F63" s="21">
        <f t="shared" si="0"/>
        <v>20.00001803835422</v>
      </c>
      <c r="G63" s="21">
        <f t="shared" si="1"/>
        <v>1079.9517105737536</v>
      </c>
    </row>
    <row r="64" spans="1:7" x14ac:dyDescent="0.25">
      <c r="A64" s="16" t="s">
        <v>78</v>
      </c>
      <c r="B64" s="19">
        <v>792418.61230000004</v>
      </c>
      <c r="C64" s="19">
        <v>9826794.7263999991</v>
      </c>
      <c r="D64" s="19">
        <v>2057.9189999999999</v>
      </c>
      <c r="F64" s="21">
        <f t="shared" si="0"/>
        <v>19.999999841622081</v>
      </c>
      <c r="G64" s="21">
        <f t="shared" si="1"/>
        <v>1099.9517104153758</v>
      </c>
    </row>
    <row r="65" spans="1:7" x14ac:dyDescent="0.25">
      <c r="A65" s="16" t="s">
        <v>79</v>
      </c>
      <c r="B65" s="19">
        <v>792422.25170000002</v>
      </c>
      <c r="C65" s="19">
        <v>9826814.3925000001</v>
      </c>
      <c r="D65" s="19">
        <v>2058.3870000000002</v>
      </c>
      <c r="F65" s="21">
        <f t="shared" si="0"/>
        <v>20.000018040185765</v>
      </c>
      <c r="G65" s="21">
        <f t="shared" si="1"/>
        <v>1119.9517284555616</v>
      </c>
    </row>
    <row r="66" spans="1:7" x14ac:dyDescent="0.25">
      <c r="A66" s="16" t="s">
        <v>80</v>
      </c>
      <c r="B66" s="19">
        <v>792425.89099999995</v>
      </c>
      <c r="C66" s="19">
        <v>9826834.0585999992</v>
      </c>
      <c r="D66" s="19">
        <v>2059.1309999999999</v>
      </c>
      <c r="F66" s="21">
        <f t="shared" si="0"/>
        <v>19.999999841600896</v>
      </c>
      <c r="G66" s="21">
        <f t="shared" si="1"/>
        <v>1139.9517282971624</v>
      </c>
    </row>
    <row r="67" spans="1:7" x14ac:dyDescent="0.25">
      <c r="A67" s="16" t="s">
        <v>81</v>
      </c>
      <c r="B67" s="19">
        <v>792429.53040000005</v>
      </c>
      <c r="C67" s="19">
        <v>9826853.7246000003</v>
      </c>
      <c r="D67" s="19">
        <v>2059.8470000000002</v>
      </c>
      <c r="F67" s="21">
        <f t="shared" si="0"/>
        <v>19.999919709970953</v>
      </c>
      <c r="G67" s="21">
        <f t="shared" si="1"/>
        <v>1159.9516480071334</v>
      </c>
    </row>
    <row r="68" spans="1:7" x14ac:dyDescent="0.25">
      <c r="A68" s="16" t="s">
        <v>82</v>
      </c>
      <c r="B68" s="19">
        <v>792432.88509999996</v>
      </c>
      <c r="C68" s="19">
        <v>9826873.4341000002</v>
      </c>
      <c r="D68" s="19">
        <v>2060.5630000000001</v>
      </c>
      <c r="F68" s="21">
        <v>20</v>
      </c>
      <c r="G68" s="21">
        <f t="shared" si="1"/>
        <v>1179.9516480071334</v>
      </c>
    </row>
    <row r="69" spans="1:7" x14ac:dyDescent="0.25">
      <c r="A69" s="16" t="s">
        <v>83</v>
      </c>
      <c r="B69" s="19">
        <v>792435.26340000005</v>
      </c>
      <c r="C69" s="19">
        <v>9826893.2921999991</v>
      </c>
      <c r="D69" s="19">
        <v>2061.2800000000002</v>
      </c>
      <c r="F69" s="21">
        <f t="shared" si="0"/>
        <v>20.000011161422616</v>
      </c>
      <c r="G69" s="21">
        <f t="shared" si="1"/>
        <v>1199.951659168556</v>
      </c>
    </row>
    <row r="70" spans="1:7" x14ac:dyDescent="0.25">
      <c r="A70" s="16" t="s">
        <v>88</v>
      </c>
      <c r="B70" s="19">
        <v>792437.64170000004</v>
      </c>
      <c r="C70" s="19">
        <v>9826913.1502</v>
      </c>
      <c r="D70" s="19">
        <v>2061.91</v>
      </c>
      <c r="F70" s="21">
        <f t="shared" si="0"/>
        <v>19.999911872985823</v>
      </c>
      <c r="G70" s="21">
        <f t="shared" si="1"/>
        <v>1219.9515710415419</v>
      </c>
    </row>
    <row r="71" spans="1:7" x14ac:dyDescent="0.25">
      <c r="A71" s="16" t="s">
        <v>89</v>
      </c>
      <c r="B71" s="19">
        <v>792440.02009999997</v>
      </c>
      <c r="C71" s="19">
        <v>9826933.0083000008</v>
      </c>
      <c r="D71" s="19">
        <v>2062.5770000000002</v>
      </c>
      <c r="F71" s="21">
        <f t="shared" si="0"/>
        <v>20.000023054991672</v>
      </c>
      <c r="G71" s="21">
        <f t="shared" si="1"/>
        <v>1239.9515940965337</v>
      </c>
    </row>
    <row r="72" spans="1:7" x14ac:dyDescent="0.25">
      <c r="A72" s="16" t="s">
        <v>90</v>
      </c>
      <c r="B72" s="19">
        <v>792442.94350000005</v>
      </c>
      <c r="C72" s="19">
        <v>9826952.7752</v>
      </c>
      <c r="D72" s="19">
        <v>2063.3020000000001</v>
      </c>
      <c r="F72" s="21">
        <v>20</v>
      </c>
      <c r="G72" s="21">
        <f t="shared" si="1"/>
        <v>1259.9515940965337</v>
      </c>
    </row>
    <row r="73" spans="1:7" x14ac:dyDescent="0.25">
      <c r="A73" s="16" t="s">
        <v>91</v>
      </c>
      <c r="B73" s="19">
        <v>792447.15709999995</v>
      </c>
      <c r="C73" s="19">
        <v>9826972.3263000008</v>
      </c>
      <c r="D73" s="19">
        <v>2063.9839999999999</v>
      </c>
      <c r="F73" s="21">
        <f t="shared" si="0"/>
        <v>19.999998404951569</v>
      </c>
      <c r="G73" s="21">
        <f t="shared" si="1"/>
        <v>1279.9515925014853</v>
      </c>
    </row>
    <row r="74" spans="1:7" x14ac:dyDescent="0.25">
      <c r="A74" s="16" t="s">
        <v>92</v>
      </c>
      <c r="B74" s="19">
        <v>792451.37060000002</v>
      </c>
      <c r="C74" s="19">
        <v>9826991.8774999995</v>
      </c>
      <c r="D74" s="19">
        <v>2064.607</v>
      </c>
      <c r="F74" s="21">
        <f t="shared" si="0"/>
        <v>20.00007509085955</v>
      </c>
      <c r="G74" s="21">
        <f t="shared" si="1"/>
        <v>1299.9516675923448</v>
      </c>
    </row>
    <row r="75" spans="1:7" x14ac:dyDescent="0.25">
      <c r="A75" s="16" t="s">
        <v>93</v>
      </c>
      <c r="B75" s="19">
        <v>792455.58409999998</v>
      </c>
      <c r="C75" s="19">
        <v>9827011.4286000002</v>
      </c>
      <c r="D75" s="19">
        <v>2065.2310000000002</v>
      </c>
      <c r="F75" s="21">
        <f t="shared" ref="F75:F131" si="2">SQRT((B75-B74)^2+(C75-C74)^2)</f>
        <v>19.999977337200054</v>
      </c>
      <c r="G75" s="21">
        <f t="shared" ref="G75:G132" si="3">F75+G74</f>
        <v>1319.951644929545</v>
      </c>
    </row>
    <row r="76" spans="1:7" x14ac:dyDescent="0.25">
      <c r="A76" s="16" t="s">
        <v>94</v>
      </c>
      <c r="B76" s="19">
        <v>792459.7977</v>
      </c>
      <c r="C76" s="19">
        <v>9827030.9796999991</v>
      </c>
      <c r="D76" s="19">
        <v>2065.8760000000002</v>
      </c>
      <c r="F76" s="21">
        <f t="shared" si="2"/>
        <v>19.999998403155256</v>
      </c>
      <c r="G76" s="21">
        <f t="shared" si="3"/>
        <v>1339.9516433327003</v>
      </c>
    </row>
    <row r="77" spans="1:7" x14ac:dyDescent="0.25">
      <c r="A77" s="16" t="s">
        <v>95</v>
      </c>
      <c r="B77" s="19">
        <v>792463.72089999996</v>
      </c>
      <c r="C77" s="19">
        <v>9827050.5889999997</v>
      </c>
      <c r="D77" s="19">
        <v>2066.5100000000002</v>
      </c>
      <c r="F77" s="21">
        <v>20</v>
      </c>
      <c r="G77" s="21">
        <f t="shared" si="3"/>
        <v>1359.9516433327003</v>
      </c>
    </row>
    <row r="78" spans="1:7" x14ac:dyDescent="0.25">
      <c r="A78" s="16" t="s">
        <v>96</v>
      </c>
      <c r="B78" s="19">
        <v>792467.37089999998</v>
      </c>
      <c r="C78" s="19">
        <v>9827070.2531000003</v>
      </c>
      <c r="D78" s="19">
        <v>2066.8910000000001</v>
      </c>
      <c r="F78" s="21">
        <f t="shared" si="2"/>
        <v>19.999983220871339</v>
      </c>
      <c r="G78" s="21">
        <f t="shared" si="3"/>
        <v>1379.9516265535717</v>
      </c>
    </row>
    <row r="79" spans="1:7" x14ac:dyDescent="0.25">
      <c r="A79" s="16" t="s">
        <v>97</v>
      </c>
      <c r="B79" s="19">
        <v>792471.0209</v>
      </c>
      <c r="C79" s="19">
        <v>9827089.9173000008</v>
      </c>
      <c r="D79" s="19">
        <v>2067.16</v>
      </c>
      <c r="F79" s="21">
        <f t="shared" si="2"/>
        <v>20.000081541295135</v>
      </c>
      <c r="G79" s="21">
        <f t="shared" si="3"/>
        <v>1399.9517080948669</v>
      </c>
    </row>
    <row r="80" spans="1:7" x14ac:dyDescent="0.25">
      <c r="A80" s="16" t="s">
        <v>98</v>
      </c>
      <c r="B80" s="19">
        <v>792474.67090000003</v>
      </c>
      <c r="C80" s="19">
        <v>9827109.5813999996</v>
      </c>
      <c r="D80" s="19">
        <v>2067.4279999999999</v>
      </c>
      <c r="F80" s="21">
        <f t="shared" si="2"/>
        <v>19.999983219039976</v>
      </c>
      <c r="G80" s="21">
        <f t="shared" si="3"/>
        <v>1419.9516913139068</v>
      </c>
    </row>
    <row r="81" spans="1:7" x14ac:dyDescent="0.25">
      <c r="A81" s="16" t="s">
        <v>99</v>
      </c>
      <c r="B81" s="19">
        <v>792473.46010000003</v>
      </c>
      <c r="C81" s="19">
        <v>9827129.4149999991</v>
      </c>
      <c r="D81" s="19">
        <v>2067.2049999999999</v>
      </c>
      <c r="F81" s="21">
        <v>20</v>
      </c>
      <c r="G81" s="21">
        <f t="shared" si="3"/>
        <v>1439.9516913139068</v>
      </c>
    </row>
    <row r="82" spans="1:7" x14ac:dyDescent="0.25">
      <c r="A82" s="16" t="s">
        <v>100</v>
      </c>
      <c r="B82" s="19">
        <v>792471.18859999999</v>
      </c>
      <c r="C82" s="19">
        <v>9827149.2855999991</v>
      </c>
      <c r="D82" s="19">
        <v>2067.7089999999998</v>
      </c>
      <c r="F82" s="21">
        <f t="shared" si="2"/>
        <v>20.000011415274027</v>
      </c>
      <c r="G82" s="21">
        <f t="shared" si="3"/>
        <v>1459.9517027291809</v>
      </c>
    </row>
    <row r="83" spans="1:7" x14ac:dyDescent="0.25">
      <c r="A83" s="16" t="s">
        <v>101</v>
      </c>
      <c r="B83" s="19">
        <v>792471.20290000003</v>
      </c>
      <c r="C83" s="19">
        <v>9827169.2566</v>
      </c>
      <c r="D83" s="19">
        <v>2068.3130000000001</v>
      </c>
      <c r="F83" s="21">
        <v>20</v>
      </c>
      <c r="G83" s="21">
        <f t="shared" si="3"/>
        <v>1479.9517027291809</v>
      </c>
    </row>
    <row r="84" spans="1:7" x14ac:dyDescent="0.25">
      <c r="A84" s="16" t="s">
        <v>102</v>
      </c>
      <c r="B84" s="19">
        <v>792471.72180000006</v>
      </c>
      <c r="C84" s="19">
        <v>9827189.2499000002</v>
      </c>
      <c r="D84" s="19">
        <v>2068.9560000000001</v>
      </c>
      <c r="F84" s="21">
        <f t="shared" si="2"/>
        <v>20.000032552679713</v>
      </c>
      <c r="G84" s="21">
        <f t="shared" si="3"/>
        <v>1499.9517352818605</v>
      </c>
    </row>
    <row r="85" spans="1:7" x14ac:dyDescent="0.25">
      <c r="A85" s="16" t="s">
        <v>103</v>
      </c>
      <c r="B85" s="19">
        <v>792472.24069999997</v>
      </c>
      <c r="C85" s="19">
        <v>9827209.2432000004</v>
      </c>
      <c r="D85" s="19">
        <v>2069.5830000000001</v>
      </c>
      <c r="F85" s="21">
        <f t="shared" si="2"/>
        <v>20.000032552676693</v>
      </c>
      <c r="G85" s="21">
        <f t="shared" si="3"/>
        <v>1519.9517678345371</v>
      </c>
    </row>
    <row r="86" spans="1:7" x14ac:dyDescent="0.25">
      <c r="A86" s="16" t="s">
        <v>104</v>
      </c>
      <c r="B86" s="19">
        <v>792472.75959999999</v>
      </c>
      <c r="C86" s="19">
        <v>9827229.2364000008</v>
      </c>
      <c r="D86" s="19">
        <v>2070.21</v>
      </c>
      <c r="F86" s="21">
        <f t="shared" si="2"/>
        <v>19.999932586512404</v>
      </c>
      <c r="G86" s="21">
        <f t="shared" si="3"/>
        <v>1539.9517004210495</v>
      </c>
    </row>
    <row r="87" spans="1:7" x14ac:dyDescent="0.25">
      <c r="A87" s="16" t="s">
        <v>105</v>
      </c>
      <c r="B87" s="19">
        <v>792473.51080000005</v>
      </c>
      <c r="C87" s="19">
        <v>9827249.2210000008</v>
      </c>
      <c r="D87" s="19">
        <v>2070.788</v>
      </c>
      <c r="F87" s="21">
        <f t="shared" si="2"/>
        <v>19.99871342370356</v>
      </c>
      <c r="G87" s="21">
        <f t="shared" si="3"/>
        <v>1559.950413844753</v>
      </c>
    </row>
    <row r="88" spans="1:7" x14ac:dyDescent="0.25">
      <c r="A88" s="16" t="s">
        <v>106</v>
      </c>
      <c r="B88" s="19">
        <v>792474.48609999998</v>
      </c>
      <c r="C88" s="19">
        <v>9827269.1972000003</v>
      </c>
      <c r="D88" s="19">
        <v>2071.4369999999999</v>
      </c>
      <c r="F88" s="21">
        <f t="shared" si="2"/>
        <v>19.999994412698229</v>
      </c>
      <c r="G88" s="21">
        <f t="shared" si="3"/>
        <v>1579.9504082574513</v>
      </c>
    </row>
    <row r="89" spans="1:7" x14ac:dyDescent="0.25">
      <c r="A89" s="16" t="s">
        <v>107</v>
      </c>
      <c r="B89" s="19">
        <v>792475.46129999997</v>
      </c>
      <c r="C89" s="19">
        <v>9827289.1733999997</v>
      </c>
      <c r="D89" s="19">
        <v>2072.09</v>
      </c>
      <c r="F89" s="21">
        <f t="shared" si="2"/>
        <v>19.999989536448879</v>
      </c>
      <c r="G89" s="21">
        <f t="shared" si="3"/>
        <v>1599.9503977939003</v>
      </c>
    </row>
    <row r="90" spans="1:7" x14ac:dyDescent="0.25">
      <c r="A90" s="16" t="s">
        <v>108</v>
      </c>
      <c r="B90" s="19">
        <v>792476.43660000002</v>
      </c>
      <c r="C90" s="19">
        <v>9827309.1497000009</v>
      </c>
      <c r="D90" s="19">
        <v>2072.8319999999999</v>
      </c>
      <c r="F90" s="21">
        <f t="shared" si="2"/>
        <v>20.00009429542316</v>
      </c>
      <c r="G90" s="21">
        <f t="shared" si="3"/>
        <v>1619.9504920893235</v>
      </c>
    </row>
    <row r="91" spans="1:7" x14ac:dyDescent="0.25">
      <c r="A91" s="16" t="s">
        <v>109</v>
      </c>
      <c r="B91" s="19">
        <v>792476.89749999996</v>
      </c>
      <c r="C91" s="19">
        <v>9827329.1424000002</v>
      </c>
      <c r="D91" s="19">
        <v>2073.5010000000002</v>
      </c>
      <c r="F91" s="21">
        <v>20</v>
      </c>
      <c r="G91" s="21">
        <f t="shared" si="3"/>
        <v>1639.9504920893235</v>
      </c>
    </row>
    <row r="92" spans="1:7" x14ac:dyDescent="0.25">
      <c r="A92" s="16" t="s">
        <v>110</v>
      </c>
      <c r="B92" s="19">
        <v>792477.20730000001</v>
      </c>
      <c r="C92" s="19">
        <v>9827349.1400000006</v>
      </c>
      <c r="D92" s="19">
        <v>2074.4059999999999</v>
      </c>
      <c r="F92" s="21">
        <f t="shared" si="2"/>
        <v>19.999999545352338</v>
      </c>
      <c r="G92" s="21">
        <f t="shared" si="3"/>
        <v>1659.9504916346757</v>
      </c>
    </row>
    <row r="93" spans="1:7" x14ac:dyDescent="0.25">
      <c r="A93" s="16" t="s">
        <v>111</v>
      </c>
      <c r="B93" s="19">
        <v>792477.51699999999</v>
      </c>
      <c r="C93" s="19">
        <v>9827369.1375999991</v>
      </c>
      <c r="D93" s="19">
        <v>2075.5740000000001</v>
      </c>
      <c r="F93" s="21">
        <f t="shared" si="2"/>
        <v>19.999997994738845</v>
      </c>
      <c r="G93" s="21">
        <f t="shared" si="3"/>
        <v>1679.9504896294145</v>
      </c>
    </row>
    <row r="94" spans="1:7" x14ac:dyDescent="0.25">
      <c r="A94" s="16" t="s">
        <v>112</v>
      </c>
      <c r="B94" s="19">
        <v>792477.82680000004</v>
      </c>
      <c r="C94" s="19">
        <v>9827389.1351999994</v>
      </c>
      <c r="D94" s="19">
        <v>2076.6930000000002</v>
      </c>
      <c r="F94" s="21">
        <f t="shared" si="2"/>
        <v>19.999999545352338</v>
      </c>
      <c r="G94" s="21">
        <f t="shared" si="3"/>
        <v>1699.9504891747667</v>
      </c>
    </row>
    <row r="95" spans="1:7" x14ac:dyDescent="0.25">
      <c r="A95" s="16" t="s">
        <v>113</v>
      </c>
      <c r="B95" s="19">
        <v>792477.78899999999</v>
      </c>
      <c r="C95" s="19">
        <v>9827409.1344000008</v>
      </c>
      <c r="D95" s="19">
        <v>2077.8009999999999</v>
      </c>
      <c r="F95" s="21">
        <v>20</v>
      </c>
      <c r="G95" s="21">
        <f t="shared" si="3"/>
        <v>1719.9504891747667</v>
      </c>
    </row>
    <row r="96" spans="1:7" x14ac:dyDescent="0.25">
      <c r="A96" s="16" t="s">
        <v>114</v>
      </c>
      <c r="B96" s="19">
        <v>792477.66839999997</v>
      </c>
      <c r="C96" s="19">
        <v>9827429.1340999994</v>
      </c>
      <c r="D96" s="19">
        <v>2079.1640000000002</v>
      </c>
      <c r="F96" s="21">
        <f t="shared" si="2"/>
        <v>20.000063609795983</v>
      </c>
      <c r="G96" s="21">
        <f t="shared" si="3"/>
        <v>1739.9505527845627</v>
      </c>
    </row>
    <row r="97" spans="1:7" x14ac:dyDescent="0.25">
      <c r="A97" s="16" t="s">
        <v>115</v>
      </c>
      <c r="B97" s="19">
        <v>792477.54790000001</v>
      </c>
      <c r="C97" s="19">
        <v>9827449.1337000001</v>
      </c>
      <c r="D97" s="19">
        <v>2080.2640000000001</v>
      </c>
      <c r="F97" s="21">
        <f t="shared" si="2"/>
        <v>19.999963010895041</v>
      </c>
      <c r="G97" s="21">
        <f t="shared" si="3"/>
        <v>1759.9505157954577</v>
      </c>
    </row>
    <row r="98" spans="1:7" x14ac:dyDescent="0.25">
      <c r="A98" s="16" t="s">
        <v>116</v>
      </c>
      <c r="B98" s="19">
        <v>792477.42740000004</v>
      </c>
      <c r="C98" s="19">
        <v>9827469.1334000006</v>
      </c>
      <c r="D98" s="19">
        <v>2081.364</v>
      </c>
      <c r="F98" s="21">
        <f t="shared" si="2"/>
        <v>20.000063008910125</v>
      </c>
      <c r="G98" s="21">
        <f t="shared" si="3"/>
        <v>1779.9505788043678</v>
      </c>
    </row>
    <row r="99" spans="1:7" x14ac:dyDescent="0.25">
      <c r="A99" s="16" t="s">
        <v>117</v>
      </c>
      <c r="B99" s="19">
        <v>792478.98400000005</v>
      </c>
      <c r="C99" s="19">
        <v>9827489.0489000008</v>
      </c>
      <c r="D99" s="19">
        <v>2082.3139999999999</v>
      </c>
      <c r="F99" s="21">
        <v>20</v>
      </c>
      <c r="G99" s="21">
        <f t="shared" si="3"/>
        <v>1799.9505788043678</v>
      </c>
    </row>
    <row r="100" spans="1:7" x14ac:dyDescent="0.25">
      <c r="A100" s="16" t="s">
        <v>118</v>
      </c>
      <c r="B100" s="19">
        <v>792481.10470000003</v>
      </c>
      <c r="C100" s="19">
        <v>9827508.9361000005</v>
      </c>
      <c r="D100" s="19">
        <v>2083.4380000000001</v>
      </c>
      <c r="F100" s="21">
        <f t="shared" si="2"/>
        <v>19.999952307955887</v>
      </c>
      <c r="G100" s="21">
        <f t="shared" si="3"/>
        <v>1819.9505311123237</v>
      </c>
    </row>
    <row r="101" spans="1:7" x14ac:dyDescent="0.25">
      <c r="A101" s="16" t="s">
        <v>119</v>
      </c>
      <c r="B101" s="19">
        <v>792483.42039999994</v>
      </c>
      <c r="C101" s="19">
        <v>9827528.7991000004</v>
      </c>
      <c r="D101" s="19">
        <v>2084.944</v>
      </c>
      <c r="F101" s="21">
        <v>20</v>
      </c>
      <c r="G101" s="21">
        <f t="shared" si="3"/>
        <v>1839.9505311123237</v>
      </c>
    </row>
    <row r="102" spans="1:7" x14ac:dyDescent="0.25">
      <c r="A102" s="16" t="s">
        <v>120</v>
      </c>
      <c r="B102" s="19">
        <v>792486.24179999996</v>
      </c>
      <c r="C102" s="19">
        <v>9827548.5990999993</v>
      </c>
      <c r="D102" s="19">
        <v>2086.1709999999998</v>
      </c>
      <c r="F102" s="21">
        <f t="shared" si="2"/>
        <v>20.000007447894355</v>
      </c>
      <c r="G102" s="21">
        <f t="shared" si="3"/>
        <v>1859.9505385602181</v>
      </c>
    </row>
    <row r="103" spans="1:7" x14ac:dyDescent="0.25">
      <c r="A103" s="16" t="s">
        <v>121</v>
      </c>
      <c r="B103" s="19">
        <v>792489.06310000003</v>
      </c>
      <c r="C103" s="19">
        <v>9827568.3991</v>
      </c>
      <c r="D103" s="19">
        <v>2087.201</v>
      </c>
      <c r="F103" s="21">
        <f t="shared" si="2"/>
        <v>19.999993342996195</v>
      </c>
      <c r="G103" s="21">
        <f t="shared" si="3"/>
        <v>1879.9505319032144</v>
      </c>
    </row>
    <row r="104" spans="1:7" x14ac:dyDescent="0.25">
      <c r="A104" s="16" t="s">
        <v>122</v>
      </c>
      <c r="B104" s="19">
        <v>792492.14040000003</v>
      </c>
      <c r="C104" s="19">
        <v>9827588.1581999995</v>
      </c>
      <c r="D104" s="19">
        <v>2088.1759999999999</v>
      </c>
      <c r="F104" s="21">
        <v>20</v>
      </c>
      <c r="G104" s="21">
        <f t="shared" si="3"/>
        <v>1899.9505319032144</v>
      </c>
    </row>
    <row r="105" spans="1:7" x14ac:dyDescent="0.25">
      <c r="A105" s="16" t="s">
        <v>123</v>
      </c>
      <c r="B105" s="19">
        <v>792495.62410000002</v>
      </c>
      <c r="C105" s="19">
        <v>9827607.8524999991</v>
      </c>
      <c r="D105" s="19">
        <v>2089.105</v>
      </c>
      <c r="F105" s="21">
        <f t="shared" si="2"/>
        <v>20.000040454086268</v>
      </c>
      <c r="G105" s="21">
        <f t="shared" si="3"/>
        <v>1919.9505723573006</v>
      </c>
    </row>
    <row r="106" spans="1:7" x14ac:dyDescent="0.25">
      <c r="A106" s="16" t="s">
        <v>124</v>
      </c>
      <c r="B106" s="19">
        <v>792499.1078</v>
      </c>
      <c r="C106" s="19">
        <v>9827627.5468000006</v>
      </c>
      <c r="D106" s="19">
        <v>2089.9140000000002</v>
      </c>
      <c r="F106" s="21">
        <f t="shared" si="2"/>
        <v>20.000040455920438</v>
      </c>
      <c r="G106" s="21">
        <f t="shared" si="3"/>
        <v>1939.9506128132211</v>
      </c>
    </row>
    <row r="107" spans="1:7" x14ac:dyDescent="0.25">
      <c r="A107" s="16" t="s">
        <v>125</v>
      </c>
      <c r="B107" s="19">
        <v>792502.59149999998</v>
      </c>
      <c r="C107" s="19">
        <v>9827647.2410000004</v>
      </c>
      <c r="D107" s="19">
        <v>2090.7289999999998</v>
      </c>
      <c r="F107" s="21">
        <f t="shared" si="2"/>
        <v>19.999941982960308</v>
      </c>
      <c r="G107" s="21">
        <f t="shared" si="3"/>
        <v>1959.9505547961815</v>
      </c>
    </row>
    <row r="108" spans="1:7" x14ac:dyDescent="0.25">
      <c r="A108" s="16" t="s">
        <v>126</v>
      </c>
      <c r="B108" s="19">
        <v>792506.07519999996</v>
      </c>
      <c r="C108" s="19">
        <v>9827666.9353</v>
      </c>
      <c r="D108" s="19">
        <v>2091.558</v>
      </c>
      <c r="F108" s="21">
        <f t="shared" si="2"/>
        <v>20.000040454086268</v>
      </c>
      <c r="G108" s="21">
        <f t="shared" si="3"/>
        <v>1979.9505952502677</v>
      </c>
    </row>
    <row r="109" spans="1:7" x14ac:dyDescent="0.25">
      <c r="A109" s="16" t="s">
        <v>127</v>
      </c>
      <c r="B109" s="19">
        <v>792509.58109999995</v>
      </c>
      <c r="C109" s="19">
        <v>9827686.6247000005</v>
      </c>
      <c r="D109" s="19">
        <v>2092.384</v>
      </c>
      <c r="F109" s="21">
        <v>20</v>
      </c>
      <c r="G109" s="21">
        <f t="shared" si="3"/>
        <v>1999.9505952502677</v>
      </c>
    </row>
    <row r="110" spans="1:7" x14ac:dyDescent="0.25">
      <c r="A110" s="16" t="s">
        <v>128</v>
      </c>
      <c r="B110" s="19">
        <v>792514.57499999995</v>
      </c>
      <c r="C110" s="19">
        <v>9827705.9912</v>
      </c>
      <c r="D110" s="19">
        <v>2093.0450000000001</v>
      </c>
      <c r="F110" s="21">
        <f t="shared" si="2"/>
        <v>20.000008986051004</v>
      </c>
      <c r="G110" s="21">
        <f t="shared" si="3"/>
        <v>2019.9506042363187</v>
      </c>
    </row>
    <row r="111" spans="1:7" x14ac:dyDescent="0.25">
      <c r="A111" s="16" t="s">
        <v>129</v>
      </c>
      <c r="B111" s="19">
        <v>792519.56889999995</v>
      </c>
      <c r="C111" s="19">
        <v>9827725.3576999996</v>
      </c>
      <c r="D111" s="19">
        <v>2093.681</v>
      </c>
      <c r="F111" s="21">
        <f t="shared" si="2"/>
        <v>20.000008986051004</v>
      </c>
      <c r="G111" s="21">
        <f t="shared" si="3"/>
        <v>2039.9506132223696</v>
      </c>
    </row>
    <row r="112" spans="1:7" x14ac:dyDescent="0.25">
      <c r="A112" s="16" t="s">
        <v>130</v>
      </c>
      <c r="B112" s="19">
        <v>792522.90700000001</v>
      </c>
      <c r="C112" s="19">
        <v>9827745.0761999991</v>
      </c>
      <c r="D112" s="19">
        <v>2094.4940000000001</v>
      </c>
      <c r="F112" s="21">
        <v>20</v>
      </c>
      <c r="G112" s="21">
        <f t="shared" si="3"/>
        <v>2059.9506132223696</v>
      </c>
    </row>
    <row r="113" spans="1:7" x14ac:dyDescent="0.25">
      <c r="A113" s="16" t="s">
        <v>131</v>
      </c>
      <c r="B113" s="19">
        <v>792526.22239999997</v>
      </c>
      <c r="C113" s="19">
        <v>9827764.7993999999</v>
      </c>
      <c r="D113" s="19">
        <v>2095.2370000000001</v>
      </c>
      <c r="F113" s="21">
        <f t="shared" si="2"/>
        <v>19.99991238561314</v>
      </c>
      <c r="G113" s="21">
        <f t="shared" si="3"/>
        <v>2079.9505256079829</v>
      </c>
    </row>
    <row r="114" spans="1:7" x14ac:dyDescent="0.25">
      <c r="A114" s="16" t="s">
        <v>132</v>
      </c>
      <c r="B114" s="19">
        <v>792529.5379</v>
      </c>
      <c r="C114" s="19">
        <v>9827784.5227000006</v>
      </c>
      <c r="D114" s="19">
        <v>2095.7959999999998</v>
      </c>
      <c r="F114" s="21">
        <f t="shared" si="2"/>
        <v>20.000027579128947</v>
      </c>
      <c r="G114" s="21">
        <f t="shared" si="3"/>
        <v>2099.9505531871118</v>
      </c>
    </row>
    <row r="115" spans="1:7" x14ac:dyDescent="0.25">
      <c r="A115" s="16" t="s">
        <v>133</v>
      </c>
      <c r="B115" s="19">
        <v>792532.85340000002</v>
      </c>
      <c r="C115" s="19">
        <v>9827804.2459999993</v>
      </c>
      <c r="D115" s="19">
        <v>2096.34</v>
      </c>
      <c r="F115" s="21">
        <f t="shared" si="2"/>
        <v>20.000027577292077</v>
      </c>
      <c r="G115" s="21">
        <f t="shared" si="3"/>
        <v>2119.9505807644041</v>
      </c>
    </row>
    <row r="116" spans="1:7" x14ac:dyDescent="0.25">
      <c r="A116" s="16" t="s">
        <v>139</v>
      </c>
      <c r="B116" s="19">
        <v>792535.26359999995</v>
      </c>
      <c r="C116" s="19">
        <v>9827824.0969999991</v>
      </c>
      <c r="D116" s="19">
        <v>2096.9940000000001</v>
      </c>
      <c r="F116" s="21">
        <v>20</v>
      </c>
      <c r="G116" s="21">
        <f t="shared" si="3"/>
        <v>2139.9505807644041</v>
      </c>
    </row>
    <row r="117" spans="1:7" x14ac:dyDescent="0.25">
      <c r="A117" s="16" t="s">
        <v>140</v>
      </c>
      <c r="B117" s="19">
        <v>792537.53650000005</v>
      </c>
      <c r="C117" s="19">
        <v>9827843.9674999993</v>
      </c>
      <c r="D117" s="19">
        <v>2097.5889999999999</v>
      </c>
      <c r="F117" s="21">
        <f t="shared" si="2"/>
        <v>20.000071116577178</v>
      </c>
      <c r="G117" s="21">
        <f t="shared" si="3"/>
        <v>2159.9506518809812</v>
      </c>
    </row>
    <row r="118" spans="1:7" x14ac:dyDescent="0.25">
      <c r="A118" s="16" t="s">
        <v>141</v>
      </c>
      <c r="B118" s="19">
        <v>792540.13249999995</v>
      </c>
      <c r="C118" s="19">
        <v>9827863.7863999996</v>
      </c>
      <c r="D118" s="19">
        <v>2098.0259999999998</v>
      </c>
      <c r="F118" s="21">
        <v>20</v>
      </c>
      <c r="G118" s="21">
        <f t="shared" si="3"/>
        <v>2179.9506518809812</v>
      </c>
    </row>
    <row r="119" spans="1:7" x14ac:dyDescent="0.25">
      <c r="A119" s="16" t="s">
        <v>142</v>
      </c>
      <c r="B119" s="19">
        <v>792544.15229999996</v>
      </c>
      <c r="C119" s="19">
        <v>9827883.3782000002</v>
      </c>
      <c r="D119" s="19">
        <v>2098.1979999999999</v>
      </c>
      <c r="F119" s="21">
        <f t="shared" si="2"/>
        <v>19.999935482405746</v>
      </c>
      <c r="G119" s="21">
        <f t="shared" si="3"/>
        <v>2199.9505873633871</v>
      </c>
    </row>
    <row r="120" spans="1:7" x14ac:dyDescent="0.25">
      <c r="A120" s="16" t="s">
        <v>143</v>
      </c>
      <c r="B120" s="19">
        <v>792546.27049999998</v>
      </c>
      <c r="C120" s="19">
        <v>9827903.2321000006</v>
      </c>
      <c r="D120" s="19">
        <v>2098.799</v>
      </c>
      <c r="F120" s="21">
        <v>20</v>
      </c>
      <c r="G120" s="21">
        <f t="shared" si="3"/>
        <v>2219.9505873633871</v>
      </c>
    </row>
    <row r="121" spans="1:7" x14ac:dyDescent="0.25">
      <c r="A121" s="16" t="s">
        <v>144</v>
      </c>
      <c r="B121" s="19">
        <v>792547.69869999995</v>
      </c>
      <c r="C121" s="19">
        <v>9827923.1810999997</v>
      </c>
      <c r="D121" s="19">
        <v>2099.4679999999998</v>
      </c>
      <c r="F121" s="21">
        <f t="shared" si="2"/>
        <v>20.000058905004156</v>
      </c>
      <c r="G121" s="21">
        <f t="shared" si="3"/>
        <v>2239.9506462683912</v>
      </c>
    </row>
    <row r="122" spans="1:7" x14ac:dyDescent="0.25">
      <c r="A122" s="16" t="s">
        <v>145</v>
      </c>
      <c r="B122" s="19">
        <v>792549.12690000003</v>
      </c>
      <c r="C122" s="19">
        <v>9827943.1300000008</v>
      </c>
      <c r="D122" s="19">
        <v>2100.02</v>
      </c>
      <c r="F122" s="21">
        <f t="shared" si="2"/>
        <v>19.99995916233485</v>
      </c>
      <c r="G122" s="21">
        <f t="shared" si="3"/>
        <v>2259.9506054307262</v>
      </c>
    </row>
    <row r="123" spans="1:7" x14ac:dyDescent="0.25">
      <c r="A123" s="16" t="s">
        <v>146</v>
      </c>
      <c r="B123" s="19">
        <v>792550.55519999994</v>
      </c>
      <c r="C123" s="19">
        <v>9827963.0789000001</v>
      </c>
      <c r="D123" s="19">
        <v>2100.4070000000002</v>
      </c>
      <c r="F123" s="21">
        <f t="shared" si="2"/>
        <v>19.999966301728136</v>
      </c>
      <c r="G123" s="21">
        <f t="shared" si="3"/>
        <v>2279.9505717324546</v>
      </c>
    </row>
    <row r="124" spans="1:7" x14ac:dyDescent="0.25">
      <c r="A124" s="16" t="s">
        <v>147</v>
      </c>
      <c r="B124" s="19">
        <v>792552.96369999996</v>
      </c>
      <c r="C124" s="19">
        <v>9827982.9098000005</v>
      </c>
      <c r="D124" s="19">
        <v>2100.6999999999998</v>
      </c>
      <c r="F124" s="21">
        <v>20</v>
      </c>
      <c r="G124" s="21">
        <f t="shared" si="3"/>
        <v>2299.9505717324546</v>
      </c>
    </row>
    <row r="125" spans="1:7" x14ac:dyDescent="0.25">
      <c r="A125" s="16" t="s">
        <v>148</v>
      </c>
      <c r="B125" s="19">
        <v>792556.31140000001</v>
      </c>
      <c r="C125" s="19">
        <v>9828002.6276999991</v>
      </c>
      <c r="D125" s="19">
        <v>2100.904</v>
      </c>
      <c r="F125" s="21">
        <f t="shared" si="2"/>
        <v>20.000066891064183</v>
      </c>
      <c r="G125" s="21">
        <f t="shared" si="3"/>
        <v>2319.9506386235189</v>
      </c>
    </row>
    <row r="126" spans="1:7" x14ac:dyDescent="0.25">
      <c r="A126" s="16" t="s">
        <v>149</v>
      </c>
      <c r="B126" s="19">
        <v>792559.65899999999</v>
      </c>
      <c r="C126" s="19">
        <v>9828022.3454999998</v>
      </c>
      <c r="D126" s="19">
        <v>2101.0830000000001</v>
      </c>
      <c r="F126" s="21">
        <f t="shared" si="2"/>
        <v>19.999951565610704</v>
      </c>
      <c r="G126" s="21">
        <f t="shared" si="3"/>
        <v>2339.9505901891298</v>
      </c>
    </row>
    <row r="127" spans="1:7" x14ac:dyDescent="0.25">
      <c r="A127" s="16" t="s">
        <v>150</v>
      </c>
      <c r="B127" s="19">
        <v>792561.74970000004</v>
      </c>
      <c r="C127" s="19">
        <v>9828042.1751000006</v>
      </c>
      <c r="D127" s="19">
        <v>2101.3789999999999</v>
      </c>
      <c r="F127" s="21">
        <v>20</v>
      </c>
      <c r="G127" s="21">
        <f t="shared" si="3"/>
        <v>2359.9505901891298</v>
      </c>
    </row>
    <row r="128" spans="1:7" x14ac:dyDescent="0.25">
      <c r="A128" s="16" t="s">
        <v>151</v>
      </c>
      <c r="B128" s="19">
        <v>792561.9327</v>
      </c>
      <c r="C128" s="19">
        <v>9828062.1743000001</v>
      </c>
      <c r="D128" s="19">
        <v>2101.7420000000002</v>
      </c>
      <c r="F128" s="21">
        <f t="shared" si="2"/>
        <v>20.000037240461332</v>
      </c>
      <c r="G128" s="21">
        <f t="shared" si="3"/>
        <v>2379.9506274295913</v>
      </c>
    </row>
    <row r="129" spans="1:7" x14ac:dyDescent="0.25">
      <c r="A129" s="16" t="s">
        <v>152</v>
      </c>
      <c r="B129" s="19">
        <v>792562.11569999997</v>
      </c>
      <c r="C129" s="19">
        <v>9828082.1733999997</v>
      </c>
      <c r="D129" s="19">
        <v>2102.0790000000002</v>
      </c>
      <c r="F129" s="21">
        <f t="shared" si="2"/>
        <v>19.999937244817417</v>
      </c>
      <c r="G129" s="21">
        <f t="shared" si="3"/>
        <v>2399.9505646744087</v>
      </c>
    </row>
    <row r="130" spans="1:7" x14ac:dyDescent="0.25">
      <c r="A130" s="16" t="s">
        <v>153</v>
      </c>
      <c r="B130" s="19">
        <v>792565.70830000006</v>
      </c>
      <c r="C130" s="19">
        <v>9828101.7758000009</v>
      </c>
      <c r="D130" s="19">
        <v>2102.2040000000002</v>
      </c>
      <c r="F130" s="21">
        <v>20</v>
      </c>
      <c r="G130" s="21">
        <f t="shared" si="3"/>
        <v>2419.9505646744087</v>
      </c>
    </row>
    <row r="131" spans="1:7" x14ac:dyDescent="0.25">
      <c r="A131" s="16" t="s">
        <v>154</v>
      </c>
      <c r="B131" s="19">
        <v>792570.1226</v>
      </c>
      <c r="C131" s="19">
        <v>9828121.2826000005</v>
      </c>
      <c r="D131" s="19">
        <v>2102.288</v>
      </c>
      <c r="F131" s="21">
        <f t="shared" si="2"/>
        <v>20.000032267845757</v>
      </c>
      <c r="G131" s="21">
        <f t="shared" si="3"/>
        <v>2439.9505969422544</v>
      </c>
    </row>
    <row r="132" spans="1:7" x14ac:dyDescent="0.25">
      <c r="A132" s="16" t="s">
        <v>155</v>
      </c>
      <c r="B132" s="19">
        <v>792584.20120000001</v>
      </c>
      <c r="C132" s="19">
        <v>9828127.6009999998</v>
      </c>
      <c r="D132" s="19">
        <v>2101.8519999999999</v>
      </c>
      <c r="F132" s="21">
        <v>20</v>
      </c>
      <c r="G132" s="21">
        <f t="shared" si="3"/>
        <v>2459.9505969422544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Rising main- Sump to Tanks</vt:lpstr>
      <vt:lpstr>Tanks-VIP Boys&amp;Girls</vt:lpstr>
      <vt:lpstr>VIP Boys&amp;Girls-Teachers</vt:lpstr>
      <vt:lpstr>Gate jnct to WK3</vt:lpstr>
      <vt:lpstr>WK1 to Juakali WK</vt:lpstr>
      <vt:lpstr>Juakali WK to WK4</vt:lpstr>
      <vt:lpstr>WK1 to WK5</vt:lpstr>
      <vt:lpstr>T-Jnct1 to WK6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Njenga Wainaina</dc:creator>
  <cp:lastModifiedBy>Kenneth Omolo</cp:lastModifiedBy>
  <dcterms:created xsi:type="dcterms:W3CDTF">2024-06-28T07:54:41Z</dcterms:created>
  <dcterms:modified xsi:type="dcterms:W3CDTF">2025-02-10T17:46:03Z</dcterms:modified>
</cp:coreProperties>
</file>